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610" windowHeight="10245" firstSheet="9" activeTab="9"/>
  </bookViews>
  <sheets>
    <sheet name="1、2021年部门收支总体情况表" sheetId="1" r:id="rId1"/>
    <sheet name="2、2021年部门收入总体情况表" sheetId="2" r:id="rId2"/>
    <sheet name="3、2021年部门支出总体情况表" sheetId="3" r:id="rId3"/>
    <sheet name="4、2021年财政拨款收支总体情况表" sheetId="4" r:id="rId4"/>
    <sheet name="5、2021年一般公共预算支出情况表" sheetId="5" r:id="rId5"/>
    <sheet name="6、2021年支出预算分类汇总表（按支出经济分类）" sheetId="6" r:id="rId6"/>
    <sheet name="7、2021年一般公共预算“三公”经费支出情况表" sheetId="7" r:id="rId7"/>
    <sheet name="8、2021年政府性基金支出情况表" sheetId="8" r:id="rId8"/>
    <sheet name="9、2021年国有资本经营预算支出情况表" sheetId="9" r:id="rId9"/>
    <sheet name="10、部门(单位)整体绩效目标表" sheetId="10" r:id="rId10"/>
    <sheet name="11、2021年度部门预算项目绩效目标表" sheetId="11" r:id="rId11"/>
    <sheet name="12、2021年机关运行表" sheetId="12" r:id="rId12"/>
  </sheets>
  <definedNames>
    <definedName name="_xlnm.Print_Area" localSheetId="0">'1、2021年部门收支总体情况表'!$A$1:$S$21</definedName>
    <definedName name="_xlnm.Print_Area" localSheetId="10">'11、2021年度部门预算项目绩效目标表'!$A$2:$CR$15</definedName>
    <definedName name="_xlnm.Print_Area" localSheetId="11">'12、2021年机关运行表'!$A$1:$C$7</definedName>
    <definedName name="_xlnm.Print_Area" localSheetId="1">'2、2021年部门收入总体情况表'!$A$1:$R$13</definedName>
    <definedName name="_xlnm.Print_Area" localSheetId="2">'3、2021年部门支出总体情况表'!$A$1:$N$12</definedName>
    <definedName name="_xlnm.Print_Area" localSheetId="3">'4、2021年财政拨款收支总体情况表'!$A$1:$M$39</definedName>
    <definedName name="_xlnm.Print_Area" localSheetId="4">'5、2021年一般公共预算支出情况表'!$A$1:$N$12</definedName>
    <definedName name="_xlnm.Print_Area" localSheetId="5">'6、2021年支出预算分类汇总表（按支出经济分类）'!$A$1:$S$46</definedName>
    <definedName name="_xlnm.Print_Area" localSheetId="6">'7、2021年一般公共预算“三公”经费支出情况表'!$A$1:$B$10</definedName>
    <definedName name="_xlnm.Print_Area" localSheetId="7">'8、2021年政府性基金支出情况表'!$A$1:$N$5</definedName>
    <definedName name="_xlnm.Print_Area" localSheetId="8">'9、2021年国有资本经营预算支出情况表'!$A$1:$N$5</definedName>
    <definedName name="_xlnm.Print_Titles" localSheetId="0">'1、2021年部门收支总体情况表'!$1:$7</definedName>
    <definedName name="_xlnm.Print_Titles" localSheetId="10">'11、2021年度部门预算项目绩效目标表'!$2:$7</definedName>
    <definedName name="_xlnm.Print_Titles" localSheetId="11">'12、2021年机关运行表'!$1:$5</definedName>
    <definedName name="_xlnm.Print_Titles" localSheetId="1">'2、2021年部门收入总体情况表'!$1:$6</definedName>
    <definedName name="_xlnm.Print_Titles" localSheetId="2">'3、2021年部门支出总体情况表'!$1:$5</definedName>
    <definedName name="_xlnm.Print_Titles" localSheetId="3">'4、2021年财政拨款收支总体情况表'!$1:$8</definedName>
    <definedName name="_xlnm.Print_Titles" localSheetId="4">'5、2021年一般公共预算支出情况表'!$1:$5</definedName>
    <definedName name="_xlnm.Print_Titles" localSheetId="5">'6、2021年支出预算分类汇总表（按支出经济分类）'!$1:$7</definedName>
    <definedName name="_xlnm.Print_Titles" localSheetId="6">'7、2021年一般公共预算“三公”经费支出情况表'!$1:$4</definedName>
    <definedName name="_xlnm.Print_Titles" localSheetId="7">'8、2021年政府性基金支出情况表'!$1:$5</definedName>
    <definedName name="_xlnm.Print_Titles" localSheetId="8">'9、2021年国有资本经营预算支出情况表'!$1:$5</definedName>
  </definedNames>
  <calcPr fullCalcOnLoad="1"/>
</workbook>
</file>

<file path=xl/sharedStrings.xml><?xml version="1.0" encoding="utf-8"?>
<sst xmlns="http://schemas.openxmlformats.org/spreadsheetml/2006/main" count="1091" uniqueCount="558">
  <si>
    <t>预算01表</t>
  </si>
  <si>
    <t>单位：万元</t>
  </si>
  <si>
    <t>支                        出</t>
  </si>
  <si>
    <t>项             目</t>
  </si>
  <si>
    <t>金　额</t>
  </si>
  <si>
    <t>其他收入</t>
  </si>
  <si>
    <t>一、基本支出</t>
  </si>
  <si>
    <t>1、工资福利支出</t>
  </si>
  <si>
    <t>2、商品和服务支出</t>
  </si>
  <si>
    <t>3、对个人和家庭的补助</t>
  </si>
  <si>
    <t>上级提前告知转移支付</t>
  </si>
  <si>
    <t>本  年  支  出  合  计</t>
  </si>
  <si>
    <t>2021年部门收支总体情况表</t>
  </si>
  <si>
    <t xml:space="preserve"> 收入</t>
  </si>
  <si>
    <t xml:space="preserve"> 项目  </t>
  </si>
  <si>
    <t xml:space="preserve">合计  </t>
  </si>
  <si>
    <t xml:space="preserve">本年支出小计  </t>
  </si>
  <si>
    <t xml:space="preserve">一般公共预算  </t>
  </si>
  <si>
    <t>政府性基金预算</t>
  </si>
  <si>
    <t>国有资本经营预算</t>
  </si>
  <si>
    <t>财政专户</t>
  </si>
  <si>
    <t>部门财政性资金结转</t>
  </si>
  <si>
    <t>其中：财政拨款</t>
  </si>
  <si>
    <t>行政事业性收费</t>
  </si>
  <si>
    <t>专项收入</t>
  </si>
  <si>
    <t>国有资产资源有偿使用收入</t>
  </si>
  <si>
    <t>政府住房基金收入</t>
  </si>
  <si>
    <t>小计</t>
  </si>
  <si>
    <t>财政拨款</t>
  </si>
  <si>
    <t>本 年 收 入 小 计</t>
  </si>
  <si>
    <t>加：部门财政性资金结转</t>
  </si>
  <si>
    <t>收 入 合 计</t>
  </si>
  <si>
    <t>支出合计</t>
  </si>
  <si>
    <t>单位代码</t>
  </si>
  <si>
    <t>总计</t>
  </si>
  <si>
    <t>资金来源</t>
  </si>
  <si>
    <t>类</t>
  </si>
  <si>
    <t>款</t>
  </si>
  <si>
    <t>项</t>
  </si>
  <si>
    <t>预算02表</t>
  </si>
  <si>
    <t>2021年部门收入总体情况表</t>
  </si>
  <si>
    <t>科目编码</t>
  </si>
  <si>
    <t>单位（科目名称）</t>
  </si>
  <si>
    <t>一般公共预算</t>
  </si>
  <si>
    <t>工资福利支出</t>
  </si>
  <si>
    <t>对个人和家庭的补助</t>
  </si>
  <si>
    <t>商品和服务支出</t>
  </si>
  <si>
    <t>预算03表</t>
  </si>
  <si>
    <t xml:space="preserve"> 单位代码  </t>
  </si>
  <si>
    <t xml:space="preserve">基本支出  </t>
  </si>
  <si>
    <t>九、社会保险基金支出</t>
  </si>
  <si>
    <t>十七、金融支出</t>
  </si>
  <si>
    <t xml:space="preserve"> </t>
  </si>
  <si>
    <t>合计</t>
  </si>
  <si>
    <t>预算04表</t>
  </si>
  <si>
    <t>2021年财政拨款收支总体情况表</t>
  </si>
  <si>
    <t xml:space="preserve"> 收入  </t>
  </si>
  <si>
    <t xml:space="preserve"> 支出  </t>
  </si>
  <si>
    <t xml:space="preserve"> 项 目  </t>
  </si>
  <si>
    <t xml:space="preserve"> 本年支出小计  </t>
  </si>
  <si>
    <t xml:space="preserve"> 政府性基金预算</t>
  </si>
  <si>
    <t xml:space="preserve"> 小计  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</si>
  <si>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</si>
  <si>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</si>
  <si>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</si>
  <si>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</si>
  <si>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</si>
  <si>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</si>
  <si>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七、文化旅游体育与传媒</t>
  </si>
  <si>
    <t>八、社会保障和就业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</si>
  <si>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</si>
  <si>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</si>
  <si>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</si>
  <si>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</si>
  <si>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</si>
  <si>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</si>
  <si>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</si>
  <si>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</si>
  <si>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</si>
  <si>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</si>
  <si>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</si>
  <si>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</si>
  <si>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</si>
  <si>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</si>
  <si>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</si>
  <si>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</si>
  <si>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</si>
  <si>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</si>
  <si>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</si>
  <si>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</si>
  <si>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收入合计：</t>
  </si>
  <si>
    <t>项目支出</t>
  </si>
  <si>
    <t>预算05表</t>
  </si>
  <si>
    <t>2021年一般公共预算支出情况表</t>
  </si>
  <si>
    <t xml:space="preserve"> 单位代码</t>
  </si>
  <si>
    <t>预算06表</t>
  </si>
  <si>
    <t>2021年支出预算分类汇总表（按支出经济分类）</t>
  </si>
  <si>
    <t xml:space="preserve">部门预算经济分类  </t>
  </si>
  <si>
    <t xml:space="preserve">政府预算经济分类  </t>
  </si>
  <si>
    <t>科目名称</t>
  </si>
  <si>
    <t>1、因公出国（境）费用</t>
  </si>
  <si>
    <t>2、公务接待费</t>
  </si>
  <si>
    <t>3、公务用车费</t>
  </si>
  <si>
    <t>其中：（1）公务用车运行维护费</t>
  </si>
  <si>
    <t>项    目</t>
  </si>
  <si>
    <t xml:space="preserve">      （2）公务车购置费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</si>
  <si>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一般公务用车和执法执勤用车。（3）公务接待费，指单位按规定开支的各类公务接待（含外宾接待）支出。</t>
  </si>
  <si>
    <t>预算08表</t>
  </si>
  <si>
    <t>任务名称</t>
  </si>
  <si>
    <t>一级指标</t>
  </si>
  <si>
    <t>二级指标</t>
  </si>
  <si>
    <t>三级指标</t>
  </si>
  <si>
    <t>指标值</t>
  </si>
  <si>
    <t>其他资金</t>
  </si>
  <si>
    <t>部门（单位）名称</t>
  </si>
  <si>
    <t>预算编码</t>
  </si>
  <si>
    <t>单位  负责人</t>
  </si>
  <si>
    <t>联系电话</t>
  </si>
  <si>
    <t>编制人数</t>
  </si>
  <si>
    <t>单位  联系人</t>
  </si>
  <si>
    <t>实有人数</t>
  </si>
  <si>
    <t>部门（单位）  职能</t>
  </si>
  <si>
    <t>年度  主要  工作  内容</t>
  </si>
  <si>
    <t>主要内容或用途</t>
  </si>
  <si>
    <t>部门财政规划金额</t>
  </si>
  <si>
    <t>计划实施    时间</t>
  </si>
  <si>
    <t>总金额</t>
  </si>
  <si>
    <t>财政资金</t>
  </si>
  <si>
    <t>年度  总体  目标</t>
  </si>
  <si>
    <t xml:space="preserve"> 目标1、</t>
  </si>
  <si>
    <t xml:space="preserve"> 目标2、</t>
  </si>
  <si>
    <t xml:space="preserve"> 目标3、</t>
  </si>
  <si>
    <t xml:space="preserve"> 目标4</t>
  </si>
  <si>
    <t xml:space="preserve"> 目标5</t>
  </si>
  <si>
    <t xml:space="preserve"> 目标6</t>
  </si>
  <si>
    <t xml:space="preserve"> 目标7</t>
  </si>
  <si>
    <t xml:space="preserve"> 目标8</t>
  </si>
  <si>
    <t xml:space="preserve"> 目标9</t>
  </si>
  <si>
    <t xml:space="preserve"> 目标10</t>
  </si>
  <si>
    <t>年度   绩效   目标</t>
  </si>
  <si>
    <t>产出指标 （预期提供的公共产品或服务）</t>
  </si>
  <si>
    <t>数量指标</t>
  </si>
  <si>
    <t>指标2</t>
  </si>
  <si>
    <t>指标3</t>
  </si>
  <si>
    <t>质量目标</t>
  </si>
  <si>
    <t xml:space="preserve"> 时效指标                                                                                        </t>
  </si>
  <si>
    <t>时效指标1</t>
  </si>
  <si>
    <t>时效指标2</t>
  </si>
  <si>
    <t>成本指标</t>
  </si>
  <si>
    <t>成本指标1</t>
  </si>
  <si>
    <t>成本指标2</t>
  </si>
  <si>
    <t>效益指标 （预期实现的效益和效率）</t>
  </si>
  <si>
    <t xml:space="preserve">经济效益 </t>
  </si>
  <si>
    <t>社会效益</t>
  </si>
  <si>
    <t>生态效益</t>
  </si>
  <si>
    <t>可持续发展影响指标</t>
  </si>
  <si>
    <t>满意度指标</t>
  </si>
  <si>
    <t>服务对象满意度指标</t>
  </si>
  <si>
    <t>整体目标设置说明</t>
  </si>
  <si>
    <t>单位年度收入预算（万元）</t>
  </si>
  <si>
    <t>收入  合计</t>
  </si>
  <si>
    <t>其中:</t>
  </si>
  <si>
    <t>上年结转</t>
  </si>
  <si>
    <t>公共财政预算拨款</t>
  </si>
  <si>
    <t>专户资金</t>
  </si>
  <si>
    <t>政府性基金</t>
  </si>
  <si>
    <t>事业收入(不含专户资金)</t>
  </si>
  <si>
    <t>经营收入</t>
  </si>
  <si>
    <t>单位年度支出预算（万元）</t>
  </si>
  <si>
    <t>支出  合计</t>
  </si>
  <si>
    <t>基本支出</t>
  </si>
  <si>
    <t>其中</t>
  </si>
  <si>
    <t>经营支出</t>
  </si>
  <si>
    <t>人员支出</t>
  </si>
  <si>
    <t>日常公用  支出</t>
  </si>
  <si>
    <t>专项项目支出</t>
  </si>
  <si>
    <t>一般性项目支出</t>
  </si>
  <si>
    <t>三公经费合计</t>
  </si>
  <si>
    <t>公务接待费</t>
  </si>
  <si>
    <t>公务用车    运维费</t>
  </si>
  <si>
    <t>公务用车  购置费</t>
  </si>
  <si>
    <t>培训费</t>
  </si>
  <si>
    <t>因公    出国费</t>
  </si>
  <si>
    <t>会议费</t>
  </si>
  <si>
    <t>固定资产（万元）</t>
  </si>
  <si>
    <t>固定资产合计</t>
  </si>
  <si>
    <t>在用固定资产</t>
  </si>
  <si>
    <t>出租固定资产</t>
  </si>
  <si>
    <t>年度预算测算依据及说明</t>
  </si>
  <si>
    <t>参与目标设置人员</t>
  </si>
  <si>
    <t>姓名</t>
  </si>
  <si>
    <t>单位及职务</t>
  </si>
  <si>
    <t>备注</t>
  </si>
  <si>
    <t>单位意见：</t>
  </si>
  <si>
    <t>部门审核意见：</t>
  </si>
  <si>
    <t>审签人：                       年  月  日</t>
  </si>
  <si>
    <t>审签人：</t>
  </si>
  <si>
    <t xml:space="preserve">  年  月  日</t>
  </si>
  <si>
    <t>财政部门审核意见：</t>
  </si>
  <si>
    <t xml:space="preserve">                          （部门预算管理科室）                         （绩效中心）</t>
  </si>
  <si>
    <t xml:space="preserve">                               年   月   日                            年   月   日</t>
  </si>
  <si>
    <t>项目名称</t>
  </si>
  <si>
    <t>主管部门</t>
  </si>
  <si>
    <t>项目实施时间</t>
  </si>
  <si>
    <t>项目实施单位</t>
  </si>
  <si>
    <t>项目属性</t>
  </si>
  <si>
    <t>项目负责人</t>
  </si>
  <si>
    <t>资金性质</t>
  </si>
  <si>
    <t>项目概况</t>
  </si>
  <si>
    <t>项目立项情况</t>
  </si>
  <si>
    <t>项目绩效总目标</t>
  </si>
  <si>
    <t>项目总体进度计划</t>
  </si>
  <si>
    <t>项目资金支付计划</t>
  </si>
  <si>
    <t>项目资金</t>
  </si>
  <si>
    <t>支付方式</t>
  </si>
  <si>
    <t>项目现状</t>
  </si>
  <si>
    <t>年度及中期绩效目标</t>
  </si>
  <si>
    <t>起：</t>
  </si>
  <si>
    <t>止：</t>
  </si>
  <si>
    <t>项目立项依据</t>
  </si>
  <si>
    <t>项目立项依据类型</t>
  </si>
  <si>
    <t>项目申报的可行性</t>
  </si>
  <si>
    <t>项目申报的必要性</t>
  </si>
  <si>
    <t>中期目标</t>
  </si>
  <si>
    <t>年度目标</t>
  </si>
  <si>
    <t>总体实施计划</t>
  </si>
  <si>
    <t>年度实施计划</t>
  </si>
  <si>
    <t>总体支付计划</t>
  </si>
  <si>
    <t>年度支付计划</t>
  </si>
  <si>
    <t>中期资金其中金额</t>
  </si>
  <si>
    <t>年度资金其中金额</t>
  </si>
  <si>
    <t>产出指标</t>
  </si>
  <si>
    <t>效益指标</t>
  </si>
  <si>
    <t>服务对象满意度</t>
  </si>
  <si>
    <t>中期资金合计</t>
  </si>
  <si>
    <t>年度资金总额合计</t>
  </si>
  <si>
    <t>财政拨款（年度）</t>
  </si>
  <si>
    <t>其他资金（年度）</t>
  </si>
  <si>
    <t>数量指标（中期）</t>
  </si>
  <si>
    <t>质量指标（中期）</t>
  </si>
  <si>
    <t>时效指标（中期）</t>
  </si>
  <si>
    <t>成本指标（中期）</t>
  </si>
  <si>
    <t>数量指标（年度）</t>
  </si>
  <si>
    <t>质量指标（年度）</t>
  </si>
  <si>
    <t>时效指标（年度）</t>
  </si>
  <si>
    <t>成本指标（年度）</t>
  </si>
  <si>
    <t>经济效益指标（中期）</t>
  </si>
  <si>
    <t>社会效益指标（中期）</t>
  </si>
  <si>
    <t>环境效益指标（中期）</t>
  </si>
  <si>
    <t>可持续影响指标（中期）</t>
  </si>
  <si>
    <t>经济效益指标（年度）</t>
  </si>
  <si>
    <t>社会效益指标（年度）</t>
  </si>
  <si>
    <t>环境效益指标（年度）</t>
  </si>
  <si>
    <t>可持续影响指标（年度）</t>
  </si>
  <si>
    <t>指标（中期）1</t>
  </si>
  <si>
    <t>指标（中期）2</t>
  </si>
  <si>
    <t>指标（年度）1</t>
  </si>
  <si>
    <t>指标（年度）2</t>
  </si>
  <si>
    <t>时效指标值1</t>
  </si>
  <si>
    <t>时效指标值2</t>
  </si>
  <si>
    <t>成本指标值1</t>
  </si>
  <si>
    <t>成本指标值2</t>
  </si>
  <si>
    <t>数量指标(年度)1</t>
  </si>
  <si>
    <t>数量指标值(年度)1</t>
  </si>
  <si>
    <t>数量指标(年度)2</t>
  </si>
  <si>
    <t>数量指标值(年度)2</t>
  </si>
  <si>
    <t>质量指标(年度)1</t>
  </si>
  <si>
    <t>质量指标值(年度)1</t>
  </si>
  <si>
    <t>质量指标(年度)2</t>
  </si>
  <si>
    <t>质量指标值(年度)2</t>
  </si>
  <si>
    <t>时效指标(年度)1</t>
  </si>
  <si>
    <t>时效指标值(年度)1</t>
  </si>
  <si>
    <t>时效指标(年度)2</t>
  </si>
  <si>
    <t>时效指标值(年度)2</t>
  </si>
  <si>
    <t>成本指标(年度)1</t>
  </si>
  <si>
    <t>成本指标值(年度)1</t>
  </si>
  <si>
    <t>成本指标(年度)2</t>
  </si>
  <si>
    <t>成本指标值(年度)2</t>
  </si>
  <si>
    <t>经济效益指标1</t>
  </si>
  <si>
    <t>经济效益指标值1</t>
  </si>
  <si>
    <t>经济效益指标2</t>
  </si>
  <si>
    <t>经济效益指标值2</t>
  </si>
  <si>
    <t>社会效益指标1</t>
  </si>
  <si>
    <t>社会效益指标值1</t>
  </si>
  <si>
    <t>社会效益指标2</t>
  </si>
  <si>
    <t>社会效益指标值2</t>
  </si>
  <si>
    <t>环境效益指标1</t>
  </si>
  <si>
    <t>环境效益指标值1</t>
  </si>
  <si>
    <t>环境效益指标2</t>
  </si>
  <si>
    <t>环境效益指标值2</t>
  </si>
  <si>
    <t>可持续影响指标1</t>
  </si>
  <si>
    <t>可持续影响指标值1</t>
  </si>
  <si>
    <t>可持续影响指标2</t>
  </si>
  <si>
    <t>可持续影响指标值2</t>
  </si>
  <si>
    <t>经济效益指标(年度)1</t>
  </si>
  <si>
    <t>经济效益指标值(年度)1</t>
  </si>
  <si>
    <t>经济效益指标(年度)2</t>
  </si>
  <si>
    <t>经济效益指标值(年度)2</t>
  </si>
  <si>
    <t>社会效益指标(年度)1</t>
  </si>
  <si>
    <t>社会效益指标值(年度)1</t>
  </si>
  <si>
    <t>社会效益指标(年度)2</t>
  </si>
  <si>
    <t>社会效益指标值(年度)2</t>
  </si>
  <si>
    <t>环境效益指标(年度)1</t>
  </si>
  <si>
    <t>环境效益指标值(年度)1</t>
  </si>
  <si>
    <t>环境效益指标(年度)2</t>
  </si>
  <si>
    <t>环境效益指标值(年度)2</t>
  </si>
  <si>
    <t>可持续影响指标(年度)1</t>
  </si>
  <si>
    <t>可持续影响指标值(年度)1</t>
  </si>
  <si>
    <t>可持续影响指标(年度)2</t>
  </si>
  <si>
    <t>可持续影响指标值(年度)2</t>
  </si>
  <si>
    <t>指标1</t>
  </si>
  <si>
    <t>指标(年度)2</t>
  </si>
  <si>
    <t>机关运行经费支出</t>
  </si>
  <si>
    <t>*</t>
  </si>
  <si>
    <t>单位名称：洛阳市瀍河回族区机关事务管理局</t>
  </si>
  <si>
    <t>104001</t>
  </si>
  <si>
    <t>洛阳市瀍河回族区机关事务管理局</t>
  </si>
  <si>
    <t>201</t>
  </si>
  <si>
    <t>03</t>
  </si>
  <si>
    <t xml:space="preserve">  104001</t>
  </si>
  <si>
    <t xml:space="preserve">  机关服务（政府办公厅（室）及相关机构事务）</t>
  </si>
  <si>
    <t>208</t>
  </si>
  <si>
    <t>05</t>
  </si>
  <si>
    <t xml:space="preserve">  机关事业单位基本养老保险缴费支出</t>
  </si>
  <si>
    <t>210</t>
  </si>
  <si>
    <t>11</t>
  </si>
  <si>
    <t>02</t>
  </si>
  <si>
    <t xml:space="preserve">  事业单位医疗</t>
  </si>
  <si>
    <t xml:space="preserve">  公务员医疗补助</t>
  </si>
  <si>
    <t>221</t>
  </si>
  <si>
    <t>01</t>
  </si>
  <si>
    <t xml:space="preserve">  住房公积金</t>
  </si>
  <si>
    <t>基本工资</t>
  </si>
  <si>
    <t xml:space="preserve">  505</t>
  </si>
  <si>
    <t xml:space="preserve">  01</t>
  </si>
  <si>
    <t>津贴补贴</t>
  </si>
  <si>
    <t>奖金</t>
  </si>
  <si>
    <t xml:space="preserve">  501</t>
  </si>
  <si>
    <t>工资奖金津补贴</t>
  </si>
  <si>
    <t>07</t>
  </si>
  <si>
    <t>绩效工资</t>
  </si>
  <si>
    <t>08</t>
  </si>
  <si>
    <t>机关事业单位基本养老保险费</t>
  </si>
  <si>
    <t xml:space="preserve">  02</t>
  </si>
  <si>
    <t>社会保障缴费</t>
  </si>
  <si>
    <t>10</t>
  </si>
  <si>
    <t>职工基本医疗保险缴费</t>
  </si>
  <si>
    <t>公务员医疗补助缴费</t>
  </si>
  <si>
    <t>12</t>
  </si>
  <si>
    <t>其他社会保障性缴费</t>
  </si>
  <si>
    <t>13</t>
  </si>
  <si>
    <t>住房公积金</t>
  </si>
  <si>
    <t>办公费</t>
  </si>
  <si>
    <t>水费</t>
  </si>
  <si>
    <t>06</t>
  </si>
  <si>
    <t>电费</t>
  </si>
  <si>
    <t>维修(护)费</t>
  </si>
  <si>
    <t>14</t>
  </si>
  <si>
    <t>租赁费</t>
  </si>
  <si>
    <t>26</t>
  </si>
  <si>
    <t>劳务费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</si>
  <si>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</si>
  <si>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</si>
  <si>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</si>
  <si>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</si>
  <si>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</si>
  <si>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</si>
  <si>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</si>
  <si>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</si>
  <si>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99</t>
  </si>
  <si>
    <t>其他商品和服务支出</t>
  </si>
  <si>
    <t>退休费</t>
  </si>
  <si>
    <t>生活补助</t>
  </si>
  <si>
    <t>其他对个人和家庭的补助</t>
  </si>
  <si>
    <t xml:space="preserve">  509</t>
  </si>
  <si>
    <t xml:space="preserve">  99</t>
  </si>
  <si>
    <t>其他对个人和家庭补助</t>
  </si>
  <si>
    <t>办公设备购置</t>
  </si>
  <si>
    <t xml:space="preserve">  506</t>
  </si>
  <si>
    <t>资本性支出（一）</t>
  </si>
  <si>
    <t>2021年政府性基金支出情况表</t>
  </si>
  <si>
    <t>一般性项目</t>
  </si>
  <si>
    <t>专项项目</t>
  </si>
  <si>
    <t>人员类项目</t>
  </si>
  <si>
    <t>预算09表</t>
  </si>
  <si>
    <t>2021年国有资本经营预算支出情况表</t>
  </si>
  <si>
    <t>禹斌</t>
  </si>
  <si>
    <t>63994858</t>
  </si>
  <si>
    <t>赵庆民</t>
  </si>
  <si>
    <t>63994882</t>
  </si>
  <si>
    <t>保障机关高效运转，促进机关全面建制和后勤建设，机关房产及家属区的管理、全区办公用房管理、车辆管理维修、水电暖安装维修、公共机构节能降耗管理、全区网络系统的运行维护、机关食堂的管理等各项工作。</t>
  </si>
  <si>
    <t>主要用于保障人员的各项经费和单位正常运转经费。具体包括人员工资、补贴、奖金、公积金、养老保险、工伤保险、医疗保险、公用经费、福利费、工会经费等、</t>
  </si>
  <si>
    <t>2021年全年</t>
  </si>
  <si>
    <t>瀍河区政府大楼大院水费、电费、维护费、劳务费、租赁费、公务车运行费、机关食堂伙食费等项目经费支出</t>
  </si>
  <si>
    <t/>
  </si>
  <si>
    <t>保障区机关高效运行，促进机关全面建设和后勤保障建设。</t>
  </si>
  <si>
    <t>保障区机关办公区域干净整洁、节能环保、环境优美。做到大楼大院安全、人员车辆进出有序。大楼大院所有用水用电安全水质量达标、达到网络畅通环境美观。保障机关人员公务出行需要并且安全及时。满足区机关工作人员就餐需要，达到食品安全、就餐及时。</t>
  </si>
  <si>
    <t>937.95万元/年</t>
  </si>
  <si>
    <t>633万元/年</t>
  </si>
  <si>
    <t>95%</t>
  </si>
  <si>
    <t>80%</t>
  </si>
  <si>
    <t>区机关食堂餐费</t>
  </si>
  <si>
    <t>机关事务服务中心</t>
  </si>
  <si>
    <t>2021年1月</t>
  </si>
  <si>
    <t>2021年12月</t>
  </si>
  <si>
    <t>一般性项目</t>
  </si>
  <si>
    <t>师东萍</t>
  </si>
  <si>
    <t>63977779</t>
  </si>
  <si>
    <t>区政府工作安排</t>
  </si>
  <si>
    <t>保障区机关工作人员用餐</t>
  </si>
  <si>
    <t>区机关工作人员用餐需要</t>
  </si>
  <si>
    <t>保障区工作人员一日三餐</t>
  </si>
  <si>
    <t>全年按月支付</t>
  </si>
  <si>
    <t>财政直接支付</t>
  </si>
  <si>
    <t>正在组织实施</t>
  </si>
  <si>
    <t>人数</t>
  </si>
  <si>
    <t>500人/天</t>
  </si>
  <si>
    <t>饭菜标准</t>
  </si>
  <si>
    <t>四菜一汤</t>
  </si>
  <si>
    <t>20元/人/天</t>
  </si>
  <si>
    <t>区机关工作人员一日三餐</t>
  </si>
  <si>
    <t>≥98%</t>
  </si>
  <si>
    <t>区机关就餐人员</t>
  </si>
  <si>
    <t>85%</t>
  </si>
  <si>
    <t>区政府大院网络花卉租赁费</t>
  </si>
  <si>
    <t>202101</t>
  </si>
  <si>
    <t>202112</t>
  </si>
  <si>
    <t>63970669</t>
  </si>
  <si>
    <t>区政府网络需要</t>
  </si>
  <si>
    <t>区政府办公网络需要</t>
  </si>
  <si>
    <t>保障区机关网络正常运行</t>
  </si>
  <si>
    <t>本年度保障网络畅通</t>
  </si>
  <si>
    <t>本年度支付完毕</t>
  </si>
  <si>
    <t>正在实施</t>
  </si>
  <si>
    <t>光纤数</t>
  </si>
  <si>
    <t>光纤1条</t>
  </si>
  <si>
    <t>300兆</t>
  </si>
  <si>
    <t>≥300兆</t>
  </si>
  <si>
    <t>≥100%</t>
  </si>
  <si>
    <t>6/每年</t>
  </si>
  <si>
    <t>能够保障区机关人员网络使用</t>
  </si>
  <si>
    <t>0排放</t>
  </si>
  <si>
    <t>区机关工作人员</t>
  </si>
  <si>
    <t>86%</t>
  </si>
  <si>
    <t>办公楼电费</t>
  </si>
  <si>
    <t>机关事务管理局</t>
  </si>
  <si>
    <t>刘伟</t>
  </si>
  <si>
    <t>区委大楼用电</t>
  </si>
  <si>
    <t>保障区委大楼大院用电</t>
  </si>
  <si>
    <t>区政府文件规定</t>
  </si>
  <si>
    <t>区委区政府大楼办公用电要求</t>
  </si>
  <si>
    <t>根据区委大楼用电需要</t>
  </si>
  <si>
    <t>满足区政府本年度用电需求</t>
  </si>
  <si>
    <t>全年分成12个月按每月用电量实施支付</t>
  </si>
  <si>
    <t>全年按照12个月分月支付</t>
  </si>
  <si>
    <t>度</t>
  </si>
  <si>
    <t>1529411度</t>
  </si>
  <si>
    <t>国家安全标准</t>
  </si>
  <si>
    <t>2021全年</t>
  </si>
  <si>
    <t>1-12月</t>
  </si>
  <si>
    <t>0.85元/度</t>
  </si>
  <si>
    <t>保障区委区政府大楼大院用电</t>
  </si>
  <si>
    <t>排放标准</t>
  </si>
  <si>
    <t>区机关工作人员满意度</t>
  </si>
  <si>
    <t>区政府大院（行政服务中心）安保保洁劳务费</t>
  </si>
  <si>
    <t>区政府安全保洁保障需要</t>
  </si>
  <si>
    <t>57人</t>
  </si>
  <si>
    <t>安全度清洁度</t>
  </si>
  <si>
    <t>161万/年</t>
  </si>
  <si>
    <t>96</t>
  </si>
  <si>
    <t>区政府门岗购LED电子屏</t>
  </si>
  <si>
    <t>专项项目</t>
  </si>
  <si>
    <t>区领导批示</t>
  </si>
  <si>
    <t>领导批示</t>
  </si>
  <si>
    <t>区政府政策宣传</t>
  </si>
  <si>
    <t>区政府政策宣传要求</t>
  </si>
  <si>
    <t>本年度安装完成</t>
  </si>
  <si>
    <t>本年度安装</t>
  </si>
  <si>
    <t>本年度一次性支付完毕</t>
  </si>
  <si>
    <t>台</t>
  </si>
  <si>
    <t>2台</t>
  </si>
  <si>
    <t>国家标准</t>
  </si>
  <si>
    <t>2021年内完成</t>
  </si>
  <si>
    <t>2台35万</t>
  </si>
  <si>
    <t>机关工作人员以及辖区群众</t>
  </si>
  <si>
    <t>≥85%</t>
  </si>
  <si>
    <t>区机关工作人员以及辖区群众</t>
  </si>
  <si>
    <t>公务车运行</t>
  </si>
  <si>
    <t>保障区委区政府公务出行车辆维护保养</t>
  </si>
  <si>
    <t>公务车管理规定</t>
  </si>
  <si>
    <t>保障区机关人员出行</t>
  </si>
  <si>
    <t>根据区机关工作人员出行要求</t>
  </si>
  <si>
    <t>保障公务平台车辆运行</t>
  </si>
  <si>
    <t>本年度能正常实施</t>
  </si>
  <si>
    <t>辆</t>
  </si>
  <si>
    <t>18辆</t>
  </si>
  <si>
    <t>车辆安全标准</t>
  </si>
  <si>
    <t>1.2/辆/年</t>
  </si>
  <si>
    <t>能购正常维护区公务用车运行</t>
  </si>
  <si>
    <t>行政人员、参公人员满意度</t>
  </si>
  <si>
    <t>办公楼水费</t>
  </si>
  <si>
    <t>区政府机关水费</t>
  </si>
  <si>
    <t>政府工作安排</t>
  </si>
  <si>
    <t>保障区机关人员用水需要</t>
  </si>
  <si>
    <t>保障全年用水安全、达标。</t>
  </si>
  <si>
    <t>本年每月按实际用水量支付</t>
  </si>
  <si>
    <t>分12个月完成支付</t>
  </si>
  <si>
    <t>吨</t>
  </si>
  <si>
    <t>34042.55吨</t>
  </si>
  <si>
    <t>国家饮用水标准</t>
  </si>
  <si>
    <t>全年保障区政府用水</t>
  </si>
  <si>
    <t>4.7元/吨</t>
  </si>
  <si>
    <t>保障区委区政府日常用水正常运转。</t>
  </si>
  <si>
    <t>维修费</t>
  </si>
  <si>
    <t>区政府大院维护费</t>
  </si>
  <si>
    <t>区政府大楼大院正常维护</t>
  </si>
  <si>
    <t>区政府大楼大院正常维护需要</t>
  </si>
  <si>
    <t>完成区机关大楼大院维护维修</t>
  </si>
  <si>
    <t>保障大楼大院各种设维修维护</t>
  </si>
  <si>
    <t>保障区政府大楼大院各项水、电。气设备以及办公用房等维护保养。</t>
  </si>
  <si>
    <t>≥90%</t>
  </si>
  <si>
    <t>国家质量标准</t>
  </si>
  <si>
    <t>2021年1-12月</t>
  </si>
  <si>
    <t>2021本年</t>
  </si>
  <si>
    <t>90万/每年</t>
  </si>
  <si>
    <t>区机关人员</t>
  </si>
  <si>
    <t>其他收入</t>
  </si>
  <si>
    <t>小计</t>
  </si>
  <si>
    <t>代管资金</t>
  </si>
  <si>
    <t>教育收费</t>
  </si>
  <si>
    <t>一般性转移支付</t>
  </si>
  <si>
    <t>专项转移支付(</t>
  </si>
  <si>
    <t>二、生产建设和事业发展项目支出</t>
  </si>
  <si>
    <t>1、一般性项目</t>
  </si>
  <si>
    <t>2、专项项目</t>
  </si>
  <si>
    <t>3、人员类项目</t>
  </si>
  <si>
    <t>2021年部门支出总体情况表</t>
  </si>
  <si>
    <t>项目支出</t>
  </si>
  <si>
    <t>一般性项目</t>
  </si>
  <si>
    <t>专项项目</t>
  </si>
  <si>
    <t>人员类项目</t>
  </si>
  <si>
    <t>单位名称：洛阳市瀍河回族区机关事务管理局</t>
  </si>
  <si>
    <t>预算07表</t>
  </si>
  <si>
    <t>2021年一般公共预算“三公”经费支出情况表</t>
  </si>
  <si>
    <t>2021年“三公”经费预算数</t>
  </si>
  <si>
    <t>共计</t>
  </si>
  <si>
    <t>单位名称：洛阳市瀍河回族区机关事务管理局</t>
  </si>
  <si>
    <t>单位名称：洛阳市瀍河回族区机关事务管理局</t>
  </si>
  <si>
    <t>预算10表</t>
  </si>
  <si>
    <t>部门（单位）整体支出绩效目标申报审批表</t>
  </si>
  <si>
    <t xml:space="preserve">                                （      年）                        单位：万元</t>
  </si>
  <si>
    <t>指标1</t>
  </si>
  <si>
    <t>预算11表</t>
  </si>
  <si>
    <t>2021年度部门预算项目绩效目标表</t>
  </si>
  <si>
    <t>单位：万元</t>
  </si>
  <si>
    <t>预算12表</t>
  </si>
  <si>
    <t>2021年机关运行经费</t>
  </si>
  <si>
    <t>单位名称：洛阳市瀍河回族区机关事务管理局</t>
  </si>
</sst>
</file>

<file path=xl/styles.xml><?xml version="1.0" encoding="utf-8"?>
<styleSheet xmlns="http://schemas.openxmlformats.org/spreadsheetml/2006/main">
  <numFmts count="5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* #,##0.00;* \-#,##0.00;* &quot;-&quot;??;@"/>
    <numFmt numFmtId="187" formatCode="&quot;￥&quot;* _-#,##0.00;&quot;￥&quot;* \-#,##0.00;&quot;￥&quot;* _-&quot;-&quot;??;@"/>
    <numFmt numFmtId="188" formatCode="00"/>
    <numFmt numFmtId="189" formatCode="0000"/>
    <numFmt numFmtId="190" formatCode="#,##0.0_);[Red]\(#,##0.0\)"/>
    <numFmt numFmtId="191" formatCode="* #,##0.00;* \-#,##0.00;* &quot;&quot;??;@"/>
    <numFmt numFmtId="192" formatCode="#,##0.00_ "/>
    <numFmt numFmtId="193" formatCode="0.00_);[Red]\(0.00\)"/>
    <numFmt numFmtId="194" formatCode="* #,##0.0;* \-#,##0.0;* &quot;&quot;??;@"/>
    <numFmt numFmtId="195" formatCode="0_ ;[Red]\-0\ "/>
    <numFmt numFmtId="196" formatCode="#,##0.0000"/>
    <numFmt numFmtId="197" formatCode="#,##0.00_);[Red]\(#,##0.00\)"/>
    <numFmt numFmtId="198" formatCode="&quot;￥&quot;#,##0.00_);[Red]\(&quot;￥&quot;#,##0.00\)"/>
    <numFmt numFmtId="199" formatCode="0_);[Red]\(0\)"/>
    <numFmt numFmtId="200" formatCode="#,##0.0"/>
    <numFmt numFmtId="201" formatCode="0.0_ "/>
    <numFmt numFmtId="202" formatCode="#,##0.0_ "/>
    <numFmt numFmtId="203" formatCode="0_ "/>
    <numFmt numFmtId="204" formatCode="0.00_ "/>
    <numFmt numFmtId="205" formatCode="#,##0.0000_ "/>
    <numFmt numFmtId="206" formatCode=";;"/>
    <numFmt numFmtId="207" formatCode="#,##0_ "/>
    <numFmt numFmtId="208" formatCode="#,##0_);[Red]\(#,##0\)"/>
    <numFmt numFmtId="209" formatCode="#,##0.00_);\(#,##0.00\)"/>
    <numFmt numFmtId="210" formatCode="* _-&quot;￥&quot;#,##0;* \-&quot;￥&quot;#,##0;* _-&quot;￥&quot;&quot;-&quot;;@"/>
    <numFmt numFmtId="211" formatCode="* _-&quot;￥&quot;#,##0.00;* \-&quot;￥&quot;#,##0.00;* _-&quot;￥&quot;&quot;-&quot;??;@"/>
    <numFmt numFmtId="212" formatCode="&quot;隐藏 64&quot;"/>
    <numFmt numFmtId="213" formatCode="&quot;隐藏 65&quot;"/>
    <numFmt numFmtId="214" formatCode="###,###,###,##0"/>
    <numFmt numFmtId="215" formatCode="###,###,###,##0.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37">
    <font>
      <sz val="9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b/>
      <sz val="18"/>
      <color indexed="56"/>
      <name val="宋体"/>
      <family val="0"/>
    </font>
    <font>
      <sz val="11"/>
      <color indexed="16"/>
      <name val="等线"/>
      <family val="0"/>
    </font>
    <font>
      <sz val="11"/>
      <color indexed="20"/>
      <name val="宋体"/>
      <family val="0"/>
    </font>
    <font>
      <sz val="11"/>
      <color indexed="20"/>
      <name val="等线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等线"/>
      <family val="0"/>
    </font>
    <font>
      <sz val="11"/>
      <color indexed="17"/>
      <name val="宋体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SimSun"/>
      <family val="0"/>
    </font>
    <font>
      <b/>
      <sz val="19"/>
      <name val="SimSun"/>
      <family val="0"/>
    </font>
    <font>
      <b/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0"/>
      <name val="SimSun"/>
      <family val="0"/>
    </font>
    <font>
      <b/>
      <sz val="20"/>
      <name val="方正小标宋简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4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4" borderId="5" applyNumberFormat="0" applyAlignment="0" applyProtection="0"/>
    <xf numFmtId="0" fontId="20" fillId="22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0" borderId="0" applyNumberFormat="0" applyBorder="0" applyAlignment="0" applyProtection="0"/>
    <xf numFmtId="0" fontId="24" fillId="11" borderId="0" applyNumberFormat="0" applyBorder="0" applyAlignment="0" applyProtection="0"/>
    <xf numFmtId="0" fontId="25" fillId="4" borderId="8" applyNumberFormat="0" applyAlignment="0" applyProtection="0"/>
    <xf numFmtId="0" fontId="2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3" fillId="19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4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22" borderId="0" applyNumberFormat="0" applyBorder="0" applyAlignment="0" applyProtection="0"/>
    <xf numFmtId="0" fontId="4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4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26" borderId="0" applyNumberFormat="0" applyBorder="0" applyAlignment="0" applyProtection="0"/>
    <xf numFmtId="0" fontId="4" fillId="19" borderId="0" applyNumberFormat="0" applyBorder="0" applyAlignment="0" applyProtection="0"/>
    <xf numFmtId="0" fontId="3" fillId="26" borderId="0" applyNumberFormat="0" applyBorder="0" applyAlignment="0" applyProtection="0"/>
    <xf numFmtId="0" fontId="3" fillId="20" borderId="0" applyNumberFormat="0" applyBorder="0" applyAlignment="0" applyProtection="0"/>
    <xf numFmtId="0" fontId="4" fillId="24" borderId="0" applyNumberFormat="0" applyBorder="0" applyAlignment="0" applyProtection="0"/>
    <xf numFmtId="0" fontId="3" fillId="20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0" fillId="0" borderId="0" xfId="235">
      <alignment/>
      <protection/>
    </xf>
    <xf numFmtId="0" fontId="0" fillId="0" borderId="0" xfId="235" applyFill="1">
      <alignment/>
      <protection/>
    </xf>
    <xf numFmtId="0" fontId="0" fillId="0" borderId="10" xfId="235" applyBorder="1">
      <alignment/>
      <protection/>
    </xf>
    <xf numFmtId="0" fontId="30" fillId="0" borderId="0" xfId="227" applyFont="1" applyBorder="1" applyAlignment="1">
      <alignment vertical="center" wrapText="1"/>
      <protection/>
    </xf>
    <xf numFmtId="0" fontId="2" fillId="0" borderId="0" xfId="227">
      <alignment vertical="center"/>
      <protection/>
    </xf>
    <xf numFmtId="0" fontId="28" fillId="0" borderId="11" xfId="227" applyFont="1" applyFill="1" applyBorder="1" applyAlignment="1">
      <alignment vertical="center" wrapText="1"/>
      <protection/>
    </xf>
    <xf numFmtId="0" fontId="28" fillId="0" borderId="11" xfId="227" applyFont="1" applyFill="1" applyBorder="1" applyAlignment="1">
      <alignment horizontal="center" vertical="center" wrapText="1"/>
      <protection/>
    </xf>
    <xf numFmtId="4" fontId="28" fillId="0" borderId="11" xfId="227" applyNumberFormat="1" applyFont="1" applyFill="1" applyBorder="1" applyAlignment="1">
      <alignment horizontal="center" vertical="center" wrapText="1"/>
      <protection/>
    </xf>
    <xf numFmtId="0" fontId="28" fillId="0" borderId="12" xfId="228" applyFont="1" applyBorder="1" applyAlignment="1">
      <alignment horizontal="center" vertical="center" wrapText="1"/>
      <protection/>
    </xf>
    <xf numFmtId="0" fontId="28" fillId="0" borderId="0" xfId="228" applyFont="1" applyBorder="1" applyAlignment="1">
      <alignment horizontal="right" vertical="center" wrapText="1"/>
      <protection/>
    </xf>
    <xf numFmtId="0" fontId="2" fillId="0" borderId="0" xfId="229">
      <alignment vertical="center"/>
      <protection/>
    </xf>
    <xf numFmtId="0" fontId="28" fillId="0" borderId="12" xfId="229" applyFont="1" applyBorder="1" applyAlignment="1">
      <alignment horizontal="center" vertical="center" wrapText="1"/>
      <protection/>
    </xf>
    <xf numFmtId="0" fontId="28" fillId="0" borderId="12" xfId="229" applyFont="1" applyFill="1" applyBorder="1" applyAlignment="1">
      <alignment horizontal="center" vertical="center" wrapText="1"/>
      <protection/>
    </xf>
    <xf numFmtId="0" fontId="28" fillId="0" borderId="0" xfId="229" applyFont="1" applyBorder="1" applyAlignment="1">
      <alignment horizontal="right" vertical="center" wrapText="1"/>
      <protection/>
    </xf>
    <xf numFmtId="0" fontId="30" fillId="0" borderId="0" xfId="230" applyFont="1" applyBorder="1" applyAlignment="1">
      <alignment vertical="center" wrapText="1"/>
      <protection/>
    </xf>
    <xf numFmtId="0" fontId="2" fillId="0" borderId="0" xfId="230">
      <alignment vertical="center"/>
      <protection/>
    </xf>
    <xf numFmtId="0" fontId="28" fillId="0" borderId="0" xfId="230" applyFont="1" applyBorder="1" applyAlignment="1">
      <alignment horizontal="right" vertical="center" wrapText="1"/>
      <protection/>
    </xf>
    <xf numFmtId="0" fontId="28" fillId="0" borderId="0" xfId="230" applyFont="1" applyBorder="1" applyAlignment="1">
      <alignment horizontal="center" vertical="center" wrapText="1"/>
      <protection/>
    </xf>
    <xf numFmtId="0" fontId="2" fillId="0" borderId="0" xfId="231">
      <alignment vertical="center"/>
      <protection/>
    </xf>
    <xf numFmtId="0" fontId="28" fillId="0" borderId="12" xfId="231" applyFont="1" applyBorder="1" applyAlignment="1">
      <alignment horizontal="center" vertical="center" wrapText="1"/>
      <protection/>
    </xf>
    <xf numFmtId="0" fontId="28" fillId="0" borderId="11" xfId="231" applyFont="1" applyBorder="1" applyAlignment="1">
      <alignment horizontal="center" vertical="center" wrapText="1"/>
      <protection/>
    </xf>
    <xf numFmtId="0" fontId="28" fillId="0" borderId="11" xfId="231" applyFont="1" applyFill="1" applyBorder="1" applyAlignment="1">
      <alignment horizontal="center" vertical="center" wrapText="1"/>
      <protection/>
    </xf>
    <xf numFmtId="0" fontId="28" fillId="0" borderId="0" xfId="231" applyFont="1" applyBorder="1" applyAlignment="1">
      <alignment horizontal="right" vertical="center" wrapText="1"/>
      <protection/>
    </xf>
    <xf numFmtId="0" fontId="30" fillId="0" borderId="0" xfId="232" applyFont="1" applyBorder="1" applyAlignment="1">
      <alignment vertical="center" wrapText="1"/>
      <protection/>
    </xf>
    <xf numFmtId="0" fontId="2" fillId="0" borderId="0" xfId="232">
      <alignment vertical="center"/>
      <protection/>
    </xf>
    <xf numFmtId="0" fontId="28" fillId="0" borderId="12" xfId="232" applyFont="1" applyBorder="1" applyAlignment="1">
      <alignment horizontal="center" vertical="center" wrapText="1"/>
      <protection/>
    </xf>
    <xf numFmtId="0" fontId="5" fillId="0" borderId="0" xfId="237" applyFont="1" applyFill="1" applyAlignment="1">
      <alignment/>
      <protection/>
    </xf>
    <xf numFmtId="0" fontId="35" fillId="0" borderId="0" xfId="232" applyFont="1" applyBorder="1" applyAlignment="1">
      <alignment horizontal="right" vertical="center" wrapText="1"/>
      <protection/>
    </xf>
    <xf numFmtId="0" fontId="35" fillId="0" borderId="0" xfId="232" applyFont="1" applyBorder="1" applyAlignment="1">
      <alignment vertical="center" wrapText="1"/>
      <protection/>
    </xf>
    <xf numFmtId="0" fontId="30" fillId="0" borderId="0" xfId="234" applyFont="1" applyBorder="1" applyAlignment="1">
      <alignment horizontal="left" vertical="center" wrapText="1"/>
      <protection/>
    </xf>
    <xf numFmtId="0" fontId="28" fillId="0" borderId="12" xfId="234" applyFont="1" applyBorder="1" applyAlignment="1">
      <alignment horizontal="center" vertical="center" wrapText="1"/>
      <protection/>
    </xf>
    <xf numFmtId="0" fontId="30" fillId="0" borderId="0" xfId="234" applyFont="1" applyBorder="1" applyAlignment="1">
      <alignment vertical="center" wrapText="1"/>
      <protection/>
    </xf>
    <xf numFmtId="0" fontId="2" fillId="0" borderId="0" xfId="234">
      <alignment vertical="center"/>
      <protection/>
    </xf>
    <xf numFmtId="0" fontId="35" fillId="0" borderId="0" xfId="234" applyFont="1" applyBorder="1" applyAlignment="1">
      <alignment horizontal="right" vertical="center" wrapText="1"/>
      <protection/>
    </xf>
    <xf numFmtId="0" fontId="35" fillId="0" borderId="0" xfId="234" applyFont="1" applyBorder="1" applyAlignment="1">
      <alignment horizontal="center" vertical="center" wrapText="1"/>
      <protection/>
    </xf>
    <xf numFmtId="0" fontId="5" fillId="0" borderId="0" xfId="242" applyAlignment="1">
      <alignment vertical="center" wrapText="1"/>
      <protection/>
    </xf>
    <xf numFmtId="0" fontId="0" fillId="0" borderId="0" xfId="0" applyAlignment="1">
      <alignment vertical="center" wrapText="1"/>
    </xf>
    <xf numFmtId="0" fontId="28" fillId="0" borderId="10" xfId="242" applyNumberFormat="1" applyFont="1" applyBorder="1" applyAlignment="1">
      <alignment horizontal="center" vertical="center" wrapText="1"/>
      <protection/>
    </xf>
    <xf numFmtId="0" fontId="28" fillId="0" borderId="10" xfId="242" applyFont="1" applyBorder="1" applyAlignment="1">
      <alignment horizontal="center" vertical="center" wrapText="1"/>
      <protection/>
    </xf>
    <xf numFmtId="0" fontId="28" fillId="0" borderId="10" xfId="242" applyFont="1" applyBorder="1" applyAlignment="1">
      <alignment horizontal="left" vertical="center" wrapText="1"/>
      <protection/>
    </xf>
    <xf numFmtId="0" fontId="5" fillId="0" borderId="0" xfId="242" applyFont="1" applyAlignment="1">
      <alignment horizontal="center" vertical="center" wrapText="1"/>
      <protection/>
    </xf>
    <xf numFmtId="0" fontId="5" fillId="0" borderId="0" xfId="242" applyFont="1" applyAlignment="1">
      <alignment vertical="center" wrapText="1"/>
      <protection/>
    </xf>
    <xf numFmtId="0" fontId="5" fillId="0" borderId="0" xfId="242" applyAlignment="1">
      <alignment horizontal="center" vertical="center" wrapText="1"/>
      <protection/>
    </xf>
    <xf numFmtId="0" fontId="28" fillId="0" borderId="10" xfId="242" applyFont="1" applyBorder="1" applyAlignment="1">
      <alignment vertical="center" wrapText="1"/>
      <protection/>
    </xf>
    <xf numFmtId="0" fontId="5" fillId="0" borderId="0" xfId="242" applyFont="1" applyAlignment="1">
      <alignment vertical="center" wrapText="1"/>
      <protection/>
    </xf>
    <xf numFmtId="0" fontId="28" fillId="0" borderId="13" xfId="242" applyNumberFormat="1" applyFont="1" applyBorder="1" applyAlignment="1">
      <alignment horizontal="left" vertical="top" wrapText="1"/>
      <protection/>
    </xf>
    <xf numFmtId="0" fontId="28" fillId="0" borderId="0" xfId="242" applyNumberFormat="1" applyFont="1" applyBorder="1" applyAlignment="1">
      <alignment horizontal="left" vertical="top" wrapText="1"/>
      <protection/>
    </xf>
    <xf numFmtId="0" fontId="28" fillId="0" borderId="14" xfId="242" applyNumberFormat="1" applyFont="1" applyBorder="1" applyAlignment="1">
      <alignment horizontal="left" vertical="top" wrapText="1"/>
      <protection/>
    </xf>
    <xf numFmtId="0" fontId="5" fillId="0" borderId="0" xfId="239">
      <alignment vertical="center"/>
      <protection/>
    </xf>
    <xf numFmtId="0" fontId="5" fillId="0" borderId="0" xfId="239" applyFill="1">
      <alignment vertical="center"/>
      <protection/>
    </xf>
    <xf numFmtId="49" fontId="5" fillId="0" borderId="0" xfId="239" applyNumberFormat="1" applyFill="1">
      <alignment vertical="center"/>
      <protection/>
    </xf>
    <xf numFmtId="4" fontId="5" fillId="0" borderId="0" xfId="239" applyNumberFormat="1" applyFill="1">
      <alignment vertical="center"/>
      <protection/>
    </xf>
    <xf numFmtId="0" fontId="5" fillId="0" borderId="0" xfId="240" applyFill="1">
      <alignment vertical="center"/>
      <protection/>
    </xf>
    <xf numFmtId="0" fontId="5" fillId="0" borderId="0" xfId="240">
      <alignment vertical="center"/>
      <protection/>
    </xf>
    <xf numFmtId="0" fontId="28" fillId="0" borderId="0" xfId="240" applyFont="1" applyFill="1" applyAlignment="1">
      <alignment vertical="center"/>
      <protection/>
    </xf>
    <xf numFmtId="0" fontId="28" fillId="0" borderId="0" xfId="240" applyFont="1" applyFill="1" applyAlignment="1">
      <alignment horizontal="right" vertical="center"/>
      <protection/>
    </xf>
    <xf numFmtId="0" fontId="28" fillId="0" borderId="10" xfId="240" applyFont="1" applyFill="1" applyBorder="1" applyAlignment="1">
      <alignment horizontal="center" vertical="center"/>
      <protection/>
    </xf>
    <xf numFmtId="0" fontId="5" fillId="0" borderId="0" xfId="240" applyNumberFormat="1" applyFill="1">
      <alignment vertical="center"/>
      <protection/>
    </xf>
    <xf numFmtId="0" fontId="28" fillId="0" borderId="0" xfId="240" applyFont="1" applyAlignment="1">
      <alignment horizontal="right" vertical="center"/>
      <protection/>
    </xf>
    <xf numFmtId="0" fontId="5" fillId="0" borderId="0" xfId="239" applyFont="1">
      <alignment vertical="center"/>
      <protection/>
    </xf>
    <xf numFmtId="0" fontId="28" fillId="0" borderId="0" xfId="242" applyFont="1" applyAlignment="1">
      <alignment horizontal="right" vertical="center" wrapText="1"/>
      <protection/>
    </xf>
    <xf numFmtId="0" fontId="28" fillId="0" borderId="10" xfId="242" applyNumberFormat="1" applyFont="1" applyFill="1" applyBorder="1" applyAlignment="1">
      <alignment horizontal="center" vertical="center" wrapText="1"/>
      <protection/>
    </xf>
    <xf numFmtId="0" fontId="28" fillId="0" borderId="12" xfId="230" applyFont="1" applyFill="1" applyBorder="1" applyAlignment="1">
      <alignment horizontal="left" vertical="center" wrapText="1"/>
      <protection/>
    </xf>
    <xf numFmtId="0" fontId="28" fillId="0" borderId="11" xfId="227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49" fontId="28" fillId="0" borderId="12" xfId="228" applyNumberFormat="1" applyFont="1" applyFill="1" applyBorder="1" applyAlignment="1">
      <alignment vertical="center" wrapText="1"/>
      <protection/>
    </xf>
    <xf numFmtId="49" fontId="28" fillId="0" borderId="12" xfId="228" applyNumberFormat="1" applyFont="1" applyFill="1" applyBorder="1" applyAlignment="1">
      <alignment horizontal="center" vertical="center" wrapText="1"/>
      <protection/>
    </xf>
    <xf numFmtId="197" fontId="28" fillId="0" borderId="12" xfId="228" applyNumberFormat="1" applyFont="1" applyFill="1" applyBorder="1" applyAlignment="1">
      <alignment horizontal="center" vertical="center" wrapText="1"/>
      <protection/>
    </xf>
    <xf numFmtId="4" fontId="28" fillId="0" borderId="12" xfId="0" applyNumberFormat="1" applyFont="1" applyFill="1" applyBorder="1" applyAlignment="1">
      <alignment vertical="center"/>
    </xf>
    <xf numFmtId="49" fontId="28" fillId="0" borderId="12" xfId="229" applyNumberFormat="1" applyFont="1" applyFill="1" applyBorder="1" applyAlignment="1">
      <alignment vertical="center" wrapText="1"/>
      <protection/>
    </xf>
    <xf numFmtId="49" fontId="28" fillId="0" borderId="12" xfId="229" applyNumberFormat="1" applyFont="1" applyFill="1" applyBorder="1" applyAlignment="1">
      <alignment vertical="center" wrapText="1"/>
      <protection/>
    </xf>
    <xf numFmtId="4" fontId="28" fillId="0" borderId="12" xfId="229" applyNumberFormat="1" applyFont="1" applyFill="1" applyBorder="1" applyAlignment="1">
      <alignment horizontal="center" vertical="center" wrapText="1"/>
      <protection/>
    </xf>
    <xf numFmtId="49" fontId="28" fillId="0" borderId="12" xfId="229" applyNumberFormat="1" applyFont="1" applyFill="1" applyBorder="1" applyAlignment="1">
      <alignment horizontal="center" vertical="center" wrapText="1"/>
      <protection/>
    </xf>
    <xf numFmtId="197" fontId="28" fillId="0" borderId="12" xfId="230" applyNumberFormat="1" applyFont="1" applyFill="1" applyBorder="1" applyAlignment="1">
      <alignment horizontal="center" vertical="center" wrapText="1"/>
      <protection/>
    </xf>
    <xf numFmtId="4" fontId="28" fillId="0" borderId="12" xfId="230" applyNumberFormat="1" applyFont="1" applyFill="1" applyBorder="1" applyAlignment="1">
      <alignment horizontal="center" vertical="center" wrapText="1"/>
      <protection/>
    </xf>
    <xf numFmtId="0" fontId="28" fillId="0" borderId="12" xfId="230" applyFont="1" applyFill="1" applyBorder="1" applyAlignment="1">
      <alignment vertical="center" wrapText="1"/>
      <protection/>
    </xf>
    <xf numFmtId="0" fontId="28" fillId="0" borderId="12" xfId="230" applyFont="1" applyFill="1" applyBorder="1" applyAlignment="1">
      <alignment horizontal="center" vertical="center" wrapText="1"/>
      <protection/>
    </xf>
    <xf numFmtId="197" fontId="28" fillId="0" borderId="12" xfId="230" applyNumberFormat="1" applyFont="1" applyFill="1" applyBorder="1" applyAlignment="1">
      <alignment vertical="center" wrapText="1"/>
      <protection/>
    </xf>
    <xf numFmtId="197" fontId="28" fillId="0" borderId="12" xfId="230" applyNumberFormat="1" applyFont="1" applyFill="1" applyBorder="1" applyAlignment="1">
      <alignment horizontal="right" vertical="center" wrapText="1"/>
      <protection/>
    </xf>
    <xf numFmtId="4" fontId="28" fillId="0" borderId="11" xfId="0" applyNumberFormat="1" applyFont="1" applyFill="1" applyBorder="1" applyAlignment="1">
      <alignment vertical="center"/>
    </xf>
    <xf numFmtId="49" fontId="28" fillId="0" borderId="12" xfId="231" applyNumberFormat="1" applyFont="1" applyFill="1" applyBorder="1" applyAlignment="1">
      <alignment horizontal="center" vertical="center" wrapText="1"/>
      <protection/>
    </xf>
    <xf numFmtId="0" fontId="28" fillId="0" borderId="15" xfId="232" applyFont="1" applyFill="1" applyBorder="1" applyAlignment="1">
      <alignment horizontal="left" vertical="center" wrapText="1"/>
      <protection/>
    </xf>
    <xf numFmtId="0" fontId="28" fillId="0" borderId="15" xfId="232" applyFont="1" applyBorder="1" applyAlignment="1">
      <alignment horizontal="left" vertical="center" wrapText="1"/>
      <protection/>
    </xf>
    <xf numFmtId="0" fontId="29" fillId="0" borderId="0" xfId="238" applyFont="1" applyFill="1" applyAlignment="1">
      <alignment horizontal="center" vertical="center"/>
      <protection/>
    </xf>
    <xf numFmtId="4" fontId="28" fillId="0" borderId="12" xfId="231" applyNumberFormat="1" applyFont="1" applyFill="1" applyBorder="1" applyAlignment="1">
      <alignment horizontal="center" vertical="center" wrapText="1"/>
      <protection/>
    </xf>
    <xf numFmtId="4" fontId="28" fillId="0" borderId="11" xfId="231" applyNumberFormat="1" applyFont="1" applyFill="1" applyBorder="1" applyAlignment="1">
      <alignment horizontal="center" vertical="center" wrapText="1"/>
      <protection/>
    </xf>
    <xf numFmtId="0" fontId="28" fillId="0" borderId="12" xfId="232" applyNumberFormat="1" applyFont="1" applyFill="1" applyBorder="1" applyAlignment="1">
      <alignment vertical="center" wrapText="1"/>
      <protection/>
    </xf>
    <xf numFmtId="49" fontId="28" fillId="0" borderId="12" xfId="232" applyNumberFormat="1" applyFont="1" applyFill="1" applyBorder="1" applyAlignment="1">
      <alignment horizontal="center" vertical="center" wrapText="1"/>
      <protection/>
    </xf>
    <xf numFmtId="0" fontId="28" fillId="0" borderId="12" xfId="232" applyNumberFormat="1" applyFont="1" applyFill="1" applyBorder="1" applyAlignment="1">
      <alignment horizontal="center" vertical="center" wrapText="1"/>
      <protection/>
    </xf>
    <xf numFmtId="4" fontId="28" fillId="0" borderId="12" xfId="232" applyNumberFormat="1" applyFont="1" applyFill="1" applyBorder="1" applyAlignment="1">
      <alignment horizontal="center" vertical="center" wrapText="1"/>
      <protection/>
    </xf>
    <xf numFmtId="197" fontId="28" fillId="0" borderId="12" xfId="232" applyNumberFormat="1" applyFont="1" applyFill="1" applyBorder="1" applyAlignment="1">
      <alignment horizontal="center" vertical="center" wrapText="1"/>
      <protection/>
    </xf>
    <xf numFmtId="49" fontId="28" fillId="0" borderId="12" xfId="234" applyNumberFormat="1" applyFont="1" applyFill="1" applyBorder="1" applyAlignment="1">
      <alignment horizontal="center" vertical="center" wrapText="1"/>
      <protection/>
    </xf>
    <xf numFmtId="4" fontId="28" fillId="0" borderId="12" xfId="234" applyNumberFormat="1" applyFont="1" applyFill="1" applyBorder="1" applyAlignment="1">
      <alignment horizontal="center" vertical="center" wrapText="1"/>
      <protection/>
    </xf>
    <xf numFmtId="0" fontId="28" fillId="0" borderId="12" xfId="234" applyNumberFormat="1" applyFont="1" applyFill="1" applyBorder="1" applyAlignment="1">
      <alignment horizontal="center" vertical="center" wrapText="1"/>
      <protection/>
    </xf>
    <xf numFmtId="0" fontId="28" fillId="0" borderId="10" xfId="242" applyNumberFormat="1" applyFont="1" applyFill="1" applyBorder="1" applyAlignment="1">
      <alignment vertical="center" wrapText="1"/>
      <protection/>
    </xf>
    <xf numFmtId="49" fontId="28" fillId="0" borderId="10" xfId="242" applyNumberFormat="1" applyFont="1" applyFill="1" applyBorder="1" applyAlignment="1">
      <alignment vertical="center" wrapText="1"/>
      <protection/>
    </xf>
    <xf numFmtId="0" fontId="5" fillId="0" borderId="0" xfId="242" applyFill="1" applyAlignment="1">
      <alignment vertical="center" wrapText="1"/>
      <protection/>
    </xf>
    <xf numFmtId="0" fontId="0" fillId="0" borderId="0" xfId="0" applyFill="1" applyAlignment="1">
      <alignment vertical="center" wrapText="1"/>
    </xf>
    <xf numFmtId="0" fontId="28" fillId="0" borderId="10" xfId="242" applyFont="1" applyFill="1" applyBorder="1" applyAlignment="1">
      <alignment horizontal="center" vertical="center" wrapText="1"/>
      <protection/>
    </xf>
    <xf numFmtId="3" fontId="28" fillId="0" borderId="10" xfId="242" applyNumberFormat="1" applyFont="1" applyFill="1" applyBorder="1" applyAlignment="1">
      <alignment vertical="center" wrapText="1"/>
      <protection/>
    </xf>
    <xf numFmtId="3" fontId="28" fillId="0" borderId="10" xfId="242" applyNumberFormat="1" applyFont="1" applyFill="1" applyBorder="1" applyAlignment="1">
      <alignment horizontal="center" vertical="center" wrapText="1"/>
      <protection/>
    </xf>
    <xf numFmtId="0" fontId="5" fillId="0" borderId="0" xfId="242" applyFill="1" applyBorder="1" applyAlignment="1">
      <alignment vertical="center" wrapText="1"/>
      <protection/>
    </xf>
    <xf numFmtId="49" fontId="28" fillId="0" borderId="10" xfId="242" applyNumberFormat="1" applyFont="1" applyFill="1" applyBorder="1" applyAlignment="1">
      <alignment horizontal="left" vertical="center" wrapText="1"/>
      <protection/>
    </xf>
    <xf numFmtId="4" fontId="28" fillId="0" borderId="10" xfId="242" applyNumberFormat="1" applyFont="1" applyFill="1" applyBorder="1" applyAlignment="1">
      <alignment horizontal="center" vertical="center" wrapText="1"/>
      <protection/>
    </xf>
    <xf numFmtId="49" fontId="28" fillId="0" borderId="10" xfId="242" applyNumberFormat="1" applyFont="1" applyFill="1" applyBorder="1" applyAlignment="1">
      <alignment horizontal="center" vertical="center" wrapText="1"/>
      <protection/>
    </xf>
    <xf numFmtId="204" fontId="28" fillId="0" borderId="10" xfId="242" applyNumberFormat="1" applyFont="1" applyFill="1" applyBorder="1" applyAlignment="1">
      <alignment horizontal="center" vertical="center" wrapText="1" shrinkToFit="1"/>
      <protection/>
    </xf>
    <xf numFmtId="4" fontId="28" fillId="0" borderId="10" xfId="242" applyNumberFormat="1" applyFont="1" applyFill="1" applyBorder="1" applyAlignment="1">
      <alignment vertical="center" wrapText="1"/>
      <protection/>
    </xf>
    <xf numFmtId="4" fontId="28" fillId="0" borderId="10" xfId="242" applyNumberFormat="1" applyFont="1" applyFill="1" applyBorder="1" applyAlignment="1">
      <alignment horizontal="left" vertical="center" wrapText="1"/>
      <protection/>
    </xf>
    <xf numFmtId="0" fontId="28" fillId="0" borderId="10" xfId="242" applyFont="1" applyFill="1" applyBorder="1" applyAlignment="1">
      <alignment vertical="center" wrapText="1"/>
      <protection/>
    </xf>
    <xf numFmtId="0" fontId="28" fillId="0" borderId="10" xfId="240" applyNumberFormat="1" applyFont="1" applyFill="1" applyBorder="1">
      <alignment vertical="center"/>
      <protection/>
    </xf>
    <xf numFmtId="4" fontId="28" fillId="0" borderId="10" xfId="240" applyNumberFormat="1" applyFont="1" applyFill="1" applyBorder="1">
      <alignment vertical="center"/>
      <protection/>
    </xf>
    <xf numFmtId="0" fontId="28" fillId="0" borderId="0" xfId="240" applyFont="1" applyFill="1">
      <alignment vertical="center"/>
      <protection/>
    </xf>
    <xf numFmtId="0" fontId="28" fillId="0" borderId="10" xfId="240" applyNumberFormat="1" applyFont="1" applyFill="1" applyBorder="1" applyAlignment="1">
      <alignment horizontal="center" vertical="center"/>
      <protection/>
    </xf>
    <xf numFmtId="191" fontId="28" fillId="0" borderId="0" xfId="236" applyNumberFormat="1" applyFont="1" applyFill="1" applyAlignment="1" applyProtection="1">
      <alignment horizontal="right" vertical="center"/>
      <protection/>
    </xf>
    <xf numFmtId="190" fontId="28" fillId="0" borderId="0" xfId="236" applyNumberFormat="1" applyFont="1" applyFill="1" applyAlignment="1" applyProtection="1">
      <alignment horizontal="right" vertical="center"/>
      <protection/>
    </xf>
    <xf numFmtId="190" fontId="28" fillId="0" borderId="0" xfId="236" applyNumberFormat="1" applyFont="1" applyFill="1" applyAlignment="1" applyProtection="1">
      <alignment vertical="center"/>
      <protection/>
    </xf>
    <xf numFmtId="0" fontId="0" fillId="0" borderId="0" xfId="236">
      <alignment/>
      <protection/>
    </xf>
    <xf numFmtId="0" fontId="28" fillId="0" borderId="0" xfId="236" applyFont="1" applyAlignment="1">
      <alignment horizontal="right" vertical="center"/>
      <protection/>
    </xf>
    <xf numFmtId="191" fontId="28" fillId="0" borderId="0" xfId="236" applyNumberFormat="1" applyFont="1" applyFill="1" applyAlignment="1" applyProtection="1">
      <alignment horizontal="center" vertical="center"/>
      <protection/>
    </xf>
    <xf numFmtId="0" fontId="28" fillId="0" borderId="0" xfId="236" applyNumberFormat="1" applyFont="1" applyFill="1" applyAlignment="1">
      <alignment horizontal="right" vertical="center"/>
      <protection/>
    </xf>
    <xf numFmtId="0" fontId="0" fillId="0" borderId="0" xfId="236" applyFill="1">
      <alignment/>
      <protection/>
    </xf>
    <xf numFmtId="191" fontId="28" fillId="0" borderId="11" xfId="236" applyNumberFormat="1" applyFont="1" applyFill="1" applyBorder="1" applyAlignment="1" applyProtection="1">
      <alignment vertical="center"/>
      <protection/>
    </xf>
    <xf numFmtId="4" fontId="28" fillId="5" borderId="11" xfId="236" applyNumberFormat="1" applyFont="1" applyFill="1" applyBorder="1" applyAlignment="1" applyProtection="1">
      <alignment horizontal="right" vertical="center"/>
      <protection/>
    </xf>
    <xf numFmtId="197" fontId="28" fillId="0" borderId="11" xfId="236" applyNumberFormat="1" applyFont="1" applyFill="1" applyBorder="1" applyAlignment="1" applyProtection="1">
      <alignment horizontal="right" vertical="center"/>
      <protection/>
    </xf>
    <xf numFmtId="49" fontId="28" fillId="0" borderId="11" xfId="236" applyNumberFormat="1" applyFont="1" applyFill="1" applyBorder="1" applyAlignment="1">
      <alignment horizontal="left" vertical="center"/>
      <protection/>
    </xf>
    <xf numFmtId="197" fontId="28" fillId="0" borderId="11" xfId="236" applyNumberFormat="1" applyFont="1" applyFill="1" applyBorder="1" applyAlignment="1">
      <alignment horizontal="right" vertical="center"/>
      <protection/>
    </xf>
    <xf numFmtId="0" fontId="28" fillId="0" borderId="11" xfId="236" applyFont="1" applyFill="1" applyBorder="1">
      <alignment/>
      <protection/>
    </xf>
    <xf numFmtId="196" fontId="28" fillId="0" borderId="11" xfId="236" applyNumberFormat="1" applyFont="1" applyFill="1" applyBorder="1" applyAlignment="1">
      <alignment horizontal="right" vertical="center"/>
      <protection/>
    </xf>
    <xf numFmtId="4" fontId="28" fillId="0" borderId="11" xfId="236" applyNumberFormat="1" applyFont="1" applyFill="1" applyBorder="1" applyAlignment="1" applyProtection="1">
      <alignment horizontal="center" vertical="center"/>
      <protection/>
    </xf>
    <xf numFmtId="197" fontId="28" fillId="0" borderId="11" xfId="236" applyNumberFormat="1" applyFont="1" applyFill="1" applyBorder="1" applyAlignment="1" applyProtection="1">
      <alignment horizontal="right" vertical="center"/>
      <protection/>
    </xf>
    <xf numFmtId="4" fontId="28" fillId="0" borderId="11" xfId="236" applyNumberFormat="1" applyFont="1" applyFill="1" applyBorder="1" applyAlignment="1" applyProtection="1">
      <alignment horizontal="right" vertical="center"/>
      <protection/>
    </xf>
    <xf numFmtId="0" fontId="32" fillId="0" borderId="0" xfId="238" applyFont="1" applyFill="1" applyAlignment="1">
      <alignment vertical="center"/>
      <protection/>
    </xf>
    <xf numFmtId="0" fontId="28" fillId="0" borderId="0" xfId="238" applyFont="1" applyFill="1" applyAlignment="1">
      <alignment horizontal="right" vertical="top"/>
      <protection/>
    </xf>
    <xf numFmtId="0" fontId="5" fillId="0" borderId="0" xfId="238" applyFont="1" applyFill="1" applyAlignment="1">
      <alignment/>
      <protection/>
    </xf>
    <xf numFmtId="0" fontId="33" fillId="0" borderId="0" xfId="238" applyFont="1" applyFill="1" applyAlignment="1">
      <alignment vertical="center"/>
      <protection/>
    </xf>
    <xf numFmtId="1" fontId="28" fillId="0" borderId="0" xfId="238" applyNumberFormat="1" applyFont="1" applyFill="1" applyAlignment="1">
      <alignment horizontal="right" vertical="center"/>
      <protection/>
    </xf>
    <xf numFmtId="1" fontId="34" fillId="0" borderId="0" xfId="238" applyNumberFormat="1" applyFont="1" applyFill="1" applyAlignment="1">
      <alignment/>
      <protection/>
    </xf>
    <xf numFmtId="0" fontId="34" fillId="0" borderId="0" xfId="238" applyFont="1" applyFill="1" applyAlignment="1">
      <alignment/>
      <protection/>
    </xf>
    <xf numFmtId="0" fontId="28" fillId="0" borderId="10" xfId="238" applyFont="1" applyFill="1" applyBorder="1" applyAlignment="1">
      <alignment horizontal="left" vertical="center"/>
      <protection/>
    </xf>
    <xf numFmtId="49" fontId="28" fillId="0" borderId="10" xfId="238" applyNumberFormat="1" applyFont="1" applyFill="1" applyBorder="1" applyAlignment="1" applyProtection="1">
      <alignment horizontal="centerContinuous" vertical="center"/>
      <protection/>
    </xf>
    <xf numFmtId="197" fontId="28" fillId="0" borderId="10" xfId="238" applyNumberFormat="1" applyFont="1" applyFill="1" applyBorder="1" applyAlignment="1" applyProtection="1">
      <alignment horizontal="right" vertical="center"/>
      <protection/>
    </xf>
    <xf numFmtId="197" fontId="28" fillId="0" borderId="10" xfId="238" applyNumberFormat="1" applyFont="1" applyFill="1" applyBorder="1" applyAlignment="1">
      <alignment horizontal="right" vertical="center"/>
      <protection/>
    </xf>
    <xf numFmtId="1" fontId="28" fillId="0" borderId="0" xfId="238" applyNumberFormat="1" applyFont="1" applyFill="1" applyAlignment="1">
      <alignment horizontal="left" vertical="center"/>
      <protection/>
    </xf>
    <xf numFmtId="49" fontId="28" fillId="4" borderId="16" xfId="241" applyNumberFormat="1" applyFont="1" applyFill="1" applyBorder="1" applyAlignment="1">
      <alignment vertical="center"/>
      <protection/>
    </xf>
    <xf numFmtId="49" fontId="28" fillId="0" borderId="17" xfId="241" applyNumberFormat="1" applyFont="1" applyFill="1" applyBorder="1" applyAlignment="1">
      <alignment horizontal="center" vertical="center"/>
      <protection/>
    </xf>
    <xf numFmtId="49" fontId="28" fillId="0" borderId="18" xfId="241" applyNumberFormat="1" applyFont="1" applyFill="1" applyBorder="1" applyAlignment="1">
      <alignment horizontal="justify" vertical="center"/>
      <protection/>
    </xf>
    <xf numFmtId="4" fontId="28" fillId="0" borderId="18" xfId="241" applyNumberFormat="1" applyFont="1" applyFill="1" applyBorder="1" applyAlignment="1">
      <alignment horizontal="right" vertical="center"/>
      <protection/>
    </xf>
    <xf numFmtId="49" fontId="28" fillId="0" borderId="10" xfId="241" applyNumberFormat="1" applyFont="1" applyFill="1" applyBorder="1" applyAlignment="1">
      <alignment horizontal="justify" vertical="center"/>
      <protection/>
    </xf>
    <xf numFmtId="0" fontId="28" fillId="0" borderId="11" xfId="231" applyFont="1" applyBorder="1" applyAlignment="1">
      <alignment horizontal="center" vertical="center" wrapText="1"/>
      <protection/>
    </xf>
    <xf numFmtId="0" fontId="35" fillId="0" borderId="0" xfId="231" applyFont="1" applyFill="1" applyBorder="1" applyAlignment="1">
      <alignment horizontal="left" vertical="center" wrapText="1"/>
      <protection/>
    </xf>
    <xf numFmtId="0" fontId="35" fillId="0" borderId="0" xfId="231" applyFont="1" applyBorder="1" applyAlignment="1">
      <alignment horizontal="left" vertical="center" wrapText="1"/>
      <protection/>
    </xf>
    <xf numFmtId="0" fontId="28" fillId="0" borderId="12" xfId="232" applyFont="1" applyBorder="1" applyAlignment="1">
      <alignment vertical="center" wrapText="1"/>
      <protection/>
    </xf>
    <xf numFmtId="0" fontId="28" fillId="0" borderId="12" xfId="232" applyFont="1" applyBorder="1" applyAlignment="1">
      <alignment horizontal="center" vertical="center" wrapText="1"/>
      <protection/>
    </xf>
    <xf numFmtId="0" fontId="31" fillId="0" borderId="0" xfId="232" applyFont="1" applyBorder="1" applyAlignment="1">
      <alignment horizontal="center" vertical="center" wrapText="1"/>
      <protection/>
    </xf>
    <xf numFmtId="0" fontId="30" fillId="0" borderId="0" xfId="232" applyFont="1" applyBorder="1" applyAlignment="1">
      <alignment horizontal="right" vertical="center" wrapText="1"/>
      <protection/>
    </xf>
    <xf numFmtId="0" fontId="30" fillId="0" borderId="0" xfId="232" applyFont="1" applyBorder="1" applyAlignment="1">
      <alignment horizontal="left" vertical="center" wrapText="1"/>
      <protection/>
    </xf>
    <xf numFmtId="0" fontId="28" fillId="0" borderId="15" xfId="230" applyFont="1" applyFill="1" applyBorder="1" applyAlignment="1">
      <alignment horizontal="left" vertical="center" wrapText="1"/>
      <protection/>
    </xf>
    <xf numFmtId="0" fontId="28" fillId="0" borderId="15" xfId="230" applyFont="1" applyBorder="1" applyAlignment="1">
      <alignment horizontal="left" vertical="center" wrapText="1"/>
      <protection/>
    </xf>
    <xf numFmtId="0" fontId="31" fillId="0" borderId="0" xfId="231" applyFont="1" applyBorder="1" applyAlignment="1">
      <alignment horizontal="center" vertical="center" wrapText="1"/>
      <protection/>
    </xf>
    <xf numFmtId="0" fontId="28" fillId="0" borderId="12" xfId="231" applyFont="1" applyBorder="1" applyAlignment="1">
      <alignment horizontal="center" vertical="center" wrapText="1"/>
      <protection/>
    </xf>
    <xf numFmtId="0" fontId="28" fillId="0" borderId="12" xfId="230" applyFont="1" applyBorder="1" applyAlignment="1">
      <alignment horizontal="center" vertical="center" wrapText="1"/>
      <protection/>
    </xf>
    <xf numFmtId="0" fontId="28" fillId="0" borderId="12" xfId="230" applyFont="1" applyFill="1" applyBorder="1" applyAlignment="1">
      <alignment horizontal="left" vertical="center" wrapText="1"/>
      <protection/>
    </xf>
    <xf numFmtId="0" fontId="31" fillId="0" borderId="0" xfId="230" applyFont="1" applyBorder="1" applyAlignment="1">
      <alignment horizontal="center" vertical="center" wrapText="1"/>
      <protection/>
    </xf>
    <xf numFmtId="0" fontId="29" fillId="0" borderId="0" xfId="227" applyFont="1" applyBorder="1" applyAlignment="1">
      <alignment horizontal="center" vertical="center" wrapText="1"/>
      <protection/>
    </xf>
    <xf numFmtId="0" fontId="28" fillId="0" borderId="11" xfId="227" applyFont="1" applyFill="1" applyBorder="1" applyAlignment="1">
      <alignment horizontal="center" vertical="center" wrapText="1"/>
      <protection/>
    </xf>
    <xf numFmtId="191" fontId="28" fillId="0" borderId="11" xfId="236" applyNumberFormat="1" applyFont="1" applyFill="1" applyBorder="1" applyAlignment="1" applyProtection="1">
      <alignment horizontal="center" vertical="center"/>
      <protection/>
    </xf>
    <xf numFmtId="0" fontId="28" fillId="0" borderId="11" xfId="227" applyFont="1" applyBorder="1" applyAlignment="1">
      <alignment horizontal="center" vertical="center" wrapText="1"/>
      <protection/>
    </xf>
    <xf numFmtId="0" fontId="28" fillId="0" borderId="19" xfId="227" applyFont="1" applyBorder="1" applyAlignment="1">
      <alignment horizontal="center" vertical="center" wrapText="1"/>
      <protection/>
    </xf>
    <xf numFmtId="0" fontId="28" fillId="0" borderId="20" xfId="227" applyFont="1" applyBorder="1" applyAlignment="1">
      <alignment horizontal="center" vertical="center" wrapText="1"/>
      <protection/>
    </xf>
    <xf numFmtId="0" fontId="28" fillId="0" borderId="11" xfId="227" applyFont="1" applyFill="1" applyBorder="1" applyAlignment="1">
      <alignment vertical="center" wrapText="1"/>
      <protection/>
    </xf>
    <xf numFmtId="0" fontId="28" fillId="0" borderId="11" xfId="227" applyFont="1" applyFill="1" applyBorder="1" applyAlignment="1">
      <alignment horizontal="left" vertical="center" wrapText="1"/>
      <protection/>
    </xf>
    <xf numFmtId="0" fontId="28" fillId="0" borderId="16" xfId="227" applyFont="1" applyFill="1" applyBorder="1" applyAlignment="1">
      <alignment horizontal="left" vertical="center" wrapText="1"/>
      <protection/>
    </xf>
    <xf numFmtId="0" fontId="28" fillId="0" borderId="16" xfId="227" applyFont="1" applyBorder="1" applyAlignment="1">
      <alignment horizontal="left" vertical="center" wrapText="1"/>
      <protection/>
    </xf>
    <xf numFmtId="0" fontId="28" fillId="0" borderId="12" xfId="228" applyFont="1" applyBorder="1" applyAlignment="1">
      <alignment horizontal="center" vertical="center" wrapText="1"/>
      <protection/>
    </xf>
    <xf numFmtId="0" fontId="28" fillId="0" borderId="0" xfId="228" applyFont="1" applyBorder="1" applyAlignment="1">
      <alignment horizontal="right" vertical="center" wrapText="1"/>
      <protection/>
    </xf>
    <xf numFmtId="0" fontId="29" fillId="0" borderId="0" xfId="228" applyFont="1" applyBorder="1" applyAlignment="1">
      <alignment horizontal="center" vertical="center" wrapText="1"/>
      <protection/>
    </xf>
    <xf numFmtId="0" fontId="28" fillId="0" borderId="12" xfId="228" applyFont="1" applyBorder="1" applyAlignment="1">
      <alignment vertical="center" wrapText="1"/>
      <protection/>
    </xf>
    <xf numFmtId="0" fontId="28" fillId="0" borderId="15" xfId="228" applyFont="1" applyFill="1" applyBorder="1" applyAlignment="1">
      <alignment horizontal="left" vertical="center" wrapText="1"/>
      <protection/>
    </xf>
    <xf numFmtId="0" fontId="28" fillId="5" borderId="15" xfId="228" applyFont="1" applyFill="1" applyBorder="1" applyAlignment="1">
      <alignment horizontal="left" vertical="center" wrapText="1"/>
      <protection/>
    </xf>
    <xf numFmtId="0" fontId="28" fillId="0" borderId="12" xfId="229" applyFont="1" applyBorder="1" applyAlignment="1">
      <alignment horizontal="center" vertical="center" wrapText="1"/>
      <protection/>
    </xf>
    <xf numFmtId="0" fontId="31" fillId="0" borderId="0" xfId="229" applyFont="1" applyBorder="1" applyAlignment="1">
      <alignment horizontal="center" vertical="center" wrapText="1"/>
      <protection/>
    </xf>
    <xf numFmtId="0" fontId="35" fillId="0" borderId="15" xfId="229" applyFont="1" applyFill="1" applyBorder="1" applyAlignment="1">
      <alignment horizontal="left" vertical="center" wrapText="1"/>
      <protection/>
    </xf>
    <xf numFmtId="0" fontId="35" fillId="0" borderId="15" xfId="229" applyFont="1" applyBorder="1" applyAlignment="1">
      <alignment horizontal="left" vertical="center" wrapText="1"/>
      <protection/>
    </xf>
    <xf numFmtId="0" fontId="28" fillId="0" borderId="21" xfId="233" applyFont="1" applyBorder="1" applyAlignment="1">
      <alignment horizontal="center" vertical="center" wrapText="1"/>
      <protection/>
    </xf>
    <xf numFmtId="0" fontId="28" fillId="0" borderId="22" xfId="233" applyFont="1" applyBorder="1" applyAlignment="1">
      <alignment horizontal="center" vertical="center" wrapText="1"/>
      <protection/>
    </xf>
    <xf numFmtId="0" fontId="29" fillId="0" borderId="0" xfId="234" applyFont="1" applyBorder="1" applyAlignment="1">
      <alignment horizontal="center" vertical="center" wrapText="1"/>
      <protection/>
    </xf>
    <xf numFmtId="0" fontId="28" fillId="0" borderId="12" xfId="234" applyFont="1" applyBorder="1" applyAlignment="1">
      <alignment horizontal="center" vertical="center" wrapText="1"/>
      <protection/>
    </xf>
    <xf numFmtId="0" fontId="28" fillId="0" borderId="15" xfId="234" applyFont="1" applyFill="1" applyBorder="1" applyAlignment="1">
      <alignment horizontal="left" vertical="center" wrapText="1"/>
      <protection/>
    </xf>
    <xf numFmtId="0" fontId="28" fillId="0" borderId="15" xfId="234" applyFont="1" applyBorder="1" applyAlignment="1">
      <alignment horizontal="left" vertical="center" wrapText="1"/>
      <protection/>
    </xf>
    <xf numFmtId="49" fontId="28" fillId="0" borderId="18" xfId="242" applyNumberFormat="1" applyFont="1" applyFill="1" applyBorder="1" applyAlignment="1">
      <alignment horizontal="center" vertical="center" wrapText="1"/>
      <protection/>
    </xf>
    <xf numFmtId="0" fontId="28" fillId="0" borderId="23" xfId="242" applyNumberFormat="1" applyFont="1" applyFill="1" applyBorder="1" applyAlignment="1">
      <alignment horizontal="center" vertical="center" wrapText="1"/>
      <protection/>
    </xf>
    <xf numFmtId="0" fontId="28" fillId="0" borderId="24" xfId="242" applyNumberFormat="1" applyFont="1" applyFill="1" applyBorder="1" applyAlignment="1">
      <alignment horizontal="center" vertical="center" wrapText="1"/>
      <protection/>
    </xf>
    <xf numFmtId="0" fontId="28" fillId="0" borderId="18" xfId="242" applyFont="1" applyBorder="1" applyAlignment="1">
      <alignment horizontal="center" vertical="center" wrapText="1"/>
      <protection/>
    </xf>
    <xf numFmtId="0" fontId="28" fillId="0" borderId="24" xfId="242" applyFont="1" applyBorder="1" applyAlignment="1">
      <alignment horizontal="center" vertical="center" wrapText="1"/>
      <protection/>
    </xf>
    <xf numFmtId="0" fontId="28" fillId="0" borderId="25" xfId="242" applyFont="1" applyBorder="1" applyAlignment="1">
      <alignment horizontal="left" vertical="top" wrapText="1"/>
      <protection/>
    </xf>
    <xf numFmtId="0" fontId="28" fillId="0" borderId="26" xfId="242" applyFont="1" applyBorder="1" applyAlignment="1">
      <alignment horizontal="left" vertical="top" wrapText="1"/>
      <protection/>
    </xf>
    <xf numFmtId="0" fontId="28" fillId="0" borderId="13" xfId="242" applyFont="1" applyBorder="1" applyAlignment="1">
      <alignment horizontal="left" vertical="top" wrapText="1"/>
      <protection/>
    </xf>
    <xf numFmtId="0" fontId="28" fillId="0" borderId="0" xfId="242" applyFont="1" applyBorder="1" applyAlignment="1">
      <alignment horizontal="left" vertical="top" wrapText="1"/>
      <protection/>
    </xf>
    <xf numFmtId="0" fontId="28" fillId="0" borderId="27" xfId="242" applyFont="1" applyBorder="1" applyAlignment="1">
      <alignment horizontal="left" vertical="top" wrapText="1"/>
      <protection/>
    </xf>
    <xf numFmtId="0" fontId="28" fillId="0" borderId="14" xfId="242" applyFont="1" applyBorder="1" applyAlignment="1">
      <alignment horizontal="left" vertical="top" wrapText="1"/>
      <protection/>
    </xf>
    <xf numFmtId="0" fontId="28" fillId="0" borderId="28" xfId="242" applyNumberFormat="1" applyFont="1" applyBorder="1" applyAlignment="1">
      <alignment vertical="center" wrapText="1"/>
      <protection/>
    </xf>
    <xf numFmtId="0" fontId="28" fillId="0" borderId="29" xfId="242" applyNumberFormat="1" applyFont="1" applyBorder="1" applyAlignment="1">
      <alignment vertical="center" wrapText="1"/>
      <protection/>
    </xf>
    <xf numFmtId="0" fontId="28" fillId="0" borderId="29" xfId="242" applyFont="1" applyBorder="1" applyAlignment="1">
      <alignment vertical="center" wrapText="1"/>
      <protection/>
    </xf>
    <xf numFmtId="0" fontId="28" fillId="0" borderId="30" xfId="242" applyFont="1" applyBorder="1" applyAlignment="1">
      <alignment vertical="center" wrapText="1"/>
      <protection/>
    </xf>
    <xf numFmtId="0" fontId="28" fillId="0" borderId="28" xfId="242" applyNumberFormat="1" applyFont="1" applyBorder="1" applyAlignment="1">
      <alignment horizontal="center" vertical="center" wrapText="1"/>
      <protection/>
    </xf>
    <xf numFmtId="0" fontId="28" fillId="0" borderId="29" xfId="242" applyNumberFormat="1" applyFont="1" applyBorder="1" applyAlignment="1">
      <alignment horizontal="center" vertical="center" wrapText="1"/>
      <protection/>
    </xf>
    <xf numFmtId="0" fontId="28" fillId="0" borderId="29" xfId="242" applyFont="1" applyBorder="1" applyAlignment="1">
      <alignment horizontal="center" vertical="center" wrapText="1"/>
      <protection/>
    </xf>
    <xf numFmtId="0" fontId="28" fillId="0" borderId="29" xfId="242" applyFont="1" applyBorder="1" applyAlignment="1">
      <alignment horizontal="center" vertical="center" wrapText="1"/>
      <protection/>
    </xf>
    <xf numFmtId="0" fontId="28" fillId="0" borderId="30" xfId="242" applyFont="1" applyBorder="1" applyAlignment="1">
      <alignment horizontal="center" vertical="center" wrapText="1"/>
      <protection/>
    </xf>
    <xf numFmtId="204" fontId="28" fillId="0" borderId="28" xfId="242" applyNumberFormat="1" applyFont="1" applyBorder="1" applyAlignment="1">
      <alignment horizontal="center" vertical="center" wrapText="1" shrinkToFit="1"/>
      <protection/>
    </xf>
    <xf numFmtId="204" fontId="28" fillId="0" borderId="29" xfId="242" applyNumberFormat="1" applyFont="1" applyBorder="1" applyAlignment="1">
      <alignment horizontal="center" vertical="center" wrapText="1" shrinkToFit="1"/>
      <protection/>
    </xf>
    <xf numFmtId="0" fontId="28" fillId="0" borderId="10" xfId="242" applyFont="1" applyBorder="1" applyAlignment="1">
      <alignment horizontal="center" vertical="center" wrapText="1"/>
      <protection/>
    </xf>
    <xf numFmtId="0" fontId="28" fillId="0" borderId="10" xfId="242" applyNumberFormat="1" applyFont="1" applyBorder="1" applyAlignment="1">
      <alignment horizontal="center" vertical="center" wrapText="1"/>
      <protection/>
    </xf>
    <xf numFmtId="0" fontId="28" fillId="0" borderId="23" xfId="242" applyFont="1" applyFill="1" applyBorder="1" applyAlignment="1">
      <alignment horizontal="center" vertical="center" wrapText="1"/>
      <protection/>
    </xf>
    <xf numFmtId="0" fontId="28" fillId="0" borderId="24" xfId="242" applyFont="1" applyFill="1" applyBorder="1" applyAlignment="1">
      <alignment horizontal="center" vertical="center" wrapText="1"/>
      <protection/>
    </xf>
    <xf numFmtId="0" fontId="28" fillId="0" borderId="10" xfId="242" applyFont="1" applyBorder="1" applyAlignment="1">
      <alignment horizontal="left" vertical="center" wrapText="1"/>
      <protection/>
    </xf>
    <xf numFmtId="0" fontId="28" fillId="0" borderId="10" xfId="242" applyNumberFormat="1" applyFont="1" applyFill="1" applyBorder="1" applyAlignment="1">
      <alignment horizontal="center" vertical="center" wrapText="1"/>
      <protection/>
    </xf>
    <xf numFmtId="204" fontId="28" fillId="0" borderId="10" xfId="242" applyNumberFormat="1" applyFont="1" applyBorder="1" applyAlignment="1">
      <alignment horizontal="center" vertical="center" wrapText="1" shrinkToFit="1"/>
      <protection/>
    </xf>
    <xf numFmtId="0" fontId="28" fillId="0" borderId="10" xfId="242" applyNumberFormat="1" applyFont="1" applyFill="1" applyBorder="1" applyAlignment="1">
      <alignment vertical="center" wrapText="1"/>
      <protection/>
    </xf>
    <xf numFmtId="0" fontId="28" fillId="0" borderId="31" xfId="242" applyNumberFormat="1" applyFont="1" applyBorder="1" applyAlignment="1">
      <alignment horizontal="justify" vertical="center" wrapText="1"/>
      <protection/>
    </xf>
    <xf numFmtId="0" fontId="28" fillId="0" borderId="32" xfId="242" applyNumberFormat="1" applyFont="1" applyBorder="1" applyAlignment="1">
      <alignment horizontal="justify" vertical="center" wrapText="1"/>
      <protection/>
    </xf>
    <xf numFmtId="0" fontId="28" fillId="0" borderId="33" xfId="242" applyNumberFormat="1" applyFont="1" applyBorder="1" applyAlignment="1">
      <alignment horizontal="justify" vertical="center" wrapText="1"/>
      <protection/>
    </xf>
    <xf numFmtId="0" fontId="28" fillId="0" borderId="32" xfId="242" applyFont="1" applyBorder="1" applyAlignment="1">
      <alignment horizontal="center" vertical="center" wrapText="1"/>
      <protection/>
    </xf>
    <xf numFmtId="0" fontId="28" fillId="0" borderId="33" xfId="242" applyFont="1" applyBorder="1" applyAlignment="1">
      <alignment horizontal="center" vertical="center" wrapText="1"/>
      <protection/>
    </xf>
    <xf numFmtId="0" fontId="28" fillId="0" borderId="13" xfId="242" applyNumberFormat="1" applyFont="1" applyBorder="1" applyAlignment="1">
      <alignment horizontal="left" vertical="top" wrapText="1"/>
      <protection/>
    </xf>
    <xf numFmtId="0" fontId="28" fillId="0" borderId="0" xfId="242" applyNumberFormat="1" applyFont="1" applyBorder="1" applyAlignment="1">
      <alignment horizontal="left" vertical="top" wrapText="1"/>
      <protection/>
    </xf>
    <xf numFmtId="0" fontId="28" fillId="0" borderId="14" xfId="242" applyNumberFormat="1" applyFont="1" applyBorder="1" applyAlignment="1">
      <alignment horizontal="left" vertical="top" wrapText="1"/>
      <protection/>
    </xf>
    <xf numFmtId="0" fontId="28" fillId="0" borderId="28" xfId="242" applyFont="1" applyBorder="1" applyAlignment="1">
      <alignment horizontal="center" vertical="center" wrapText="1"/>
      <protection/>
    </xf>
    <xf numFmtId="0" fontId="28" fillId="0" borderId="10" xfId="242" applyFont="1" applyBorder="1" applyAlignment="1">
      <alignment horizontal="center" vertical="center" wrapText="1"/>
      <protection/>
    </xf>
    <xf numFmtId="0" fontId="28" fillId="0" borderId="31" xfId="242" applyFont="1" applyBorder="1" applyAlignment="1">
      <alignment horizontal="left" vertical="center" wrapText="1"/>
      <protection/>
    </xf>
    <xf numFmtId="0" fontId="28" fillId="0" borderId="32" xfId="242" applyFont="1" applyBorder="1" applyAlignment="1">
      <alignment horizontal="left" vertical="center" wrapText="1"/>
      <protection/>
    </xf>
    <xf numFmtId="0" fontId="28" fillId="0" borderId="28" xfId="242" applyFont="1" applyBorder="1" applyAlignment="1">
      <alignment vertical="center" wrapText="1"/>
      <protection/>
    </xf>
    <xf numFmtId="0" fontId="28" fillId="0" borderId="10" xfId="242" applyFont="1" applyBorder="1" applyAlignment="1">
      <alignment vertical="center" wrapText="1"/>
      <protection/>
    </xf>
    <xf numFmtId="204" fontId="28" fillId="0" borderId="10" xfId="242" applyNumberFormat="1" applyFont="1" applyBorder="1" applyAlignment="1">
      <alignment horizontal="center" vertical="center" wrapText="1"/>
      <protection/>
    </xf>
    <xf numFmtId="49" fontId="28" fillId="0" borderId="18" xfId="242" applyNumberFormat="1" applyFont="1" applyFill="1" applyBorder="1" applyAlignment="1">
      <alignment horizontal="center" vertical="center" wrapText="1"/>
      <protection/>
    </xf>
    <xf numFmtId="0" fontId="28" fillId="0" borderId="24" xfId="242" applyFont="1" applyFill="1" applyBorder="1" applyAlignment="1">
      <alignment horizontal="center" vertical="center" wrapText="1"/>
      <protection/>
    </xf>
    <xf numFmtId="49" fontId="28" fillId="0" borderId="18" xfId="242" applyNumberFormat="1" applyFont="1" applyFill="1" applyBorder="1" applyAlignment="1">
      <alignment vertical="center" wrapText="1"/>
      <protection/>
    </xf>
    <xf numFmtId="0" fontId="28" fillId="0" borderId="24" xfId="242" applyFont="1" applyFill="1" applyBorder="1" applyAlignment="1">
      <alignment vertical="center" wrapText="1"/>
      <protection/>
    </xf>
    <xf numFmtId="0" fontId="28" fillId="0" borderId="10" xfId="242" applyFont="1" applyFill="1" applyBorder="1" applyAlignment="1">
      <alignment horizontal="center" vertical="center" wrapText="1"/>
      <protection/>
    </xf>
    <xf numFmtId="0" fontId="28" fillId="0" borderId="10" xfId="242" applyFont="1" applyBorder="1" applyAlignment="1">
      <alignment horizontal="left" vertical="center" wrapText="1"/>
      <protection/>
    </xf>
    <xf numFmtId="0" fontId="28" fillId="0" borderId="23" xfId="242" applyFont="1" applyFill="1" applyBorder="1" applyAlignment="1">
      <alignment horizontal="center" vertical="center" wrapText="1"/>
      <protection/>
    </xf>
    <xf numFmtId="0" fontId="28" fillId="0" borderId="18" xfId="242" applyFont="1" applyFill="1" applyBorder="1" applyAlignment="1">
      <alignment horizontal="center" vertical="center" wrapText="1"/>
      <protection/>
    </xf>
    <xf numFmtId="0" fontId="28" fillId="0" borderId="25" xfId="242" applyFont="1" applyBorder="1" applyAlignment="1">
      <alignment horizontal="center" vertical="center" wrapText="1"/>
      <protection/>
    </xf>
    <xf numFmtId="0" fontId="28" fillId="0" borderId="27" xfId="242" applyFont="1" applyBorder="1" applyAlignment="1">
      <alignment horizontal="center" vertical="center" wrapText="1"/>
      <protection/>
    </xf>
    <xf numFmtId="49" fontId="28" fillId="0" borderId="18" xfId="242" applyNumberFormat="1" applyFont="1" applyFill="1" applyBorder="1" applyAlignment="1">
      <alignment horizontal="center" vertical="top" wrapText="1" shrinkToFit="1"/>
      <protection/>
    </xf>
    <xf numFmtId="204" fontId="28" fillId="0" borderId="24" xfId="242" applyNumberFormat="1" applyFont="1" applyFill="1" applyBorder="1" applyAlignment="1">
      <alignment horizontal="center" vertical="top" wrapText="1" shrinkToFit="1"/>
      <protection/>
    </xf>
    <xf numFmtId="49" fontId="28" fillId="0" borderId="18" xfId="242" applyNumberFormat="1" applyFont="1" applyFill="1" applyBorder="1" applyAlignment="1">
      <alignment horizontal="left" vertical="top" wrapText="1" shrinkToFit="1"/>
      <protection/>
    </xf>
    <xf numFmtId="204" fontId="28" fillId="0" borderId="24" xfId="242" applyNumberFormat="1" applyFont="1" applyFill="1" applyBorder="1" applyAlignment="1">
      <alignment horizontal="left" vertical="top" wrapText="1" shrinkToFit="1"/>
      <protection/>
    </xf>
    <xf numFmtId="49" fontId="28" fillId="0" borderId="18" xfId="242" applyNumberFormat="1" applyFont="1" applyFill="1" applyBorder="1" applyAlignment="1">
      <alignment horizontal="left" vertical="center" wrapText="1"/>
      <protection/>
    </xf>
    <xf numFmtId="0" fontId="28" fillId="0" borderId="24" xfId="242" applyNumberFormat="1" applyFont="1" applyFill="1" applyBorder="1" applyAlignment="1">
      <alignment horizontal="left" vertical="center" wrapText="1"/>
      <protection/>
    </xf>
    <xf numFmtId="49" fontId="28" fillId="0" borderId="24" xfId="242" applyNumberFormat="1" applyFont="1" applyFill="1" applyBorder="1" applyAlignment="1">
      <alignment horizontal="center" vertical="center" wrapText="1"/>
      <protection/>
    </xf>
    <xf numFmtId="0" fontId="28" fillId="0" borderId="23" xfId="242" applyFont="1" applyFill="1" applyBorder="1" applyAlignment="1">
      <alignment horizontal="left" vertical="center" wrapText="1"/>
      <protection/>
    </xf>
    <xf numFmtId="0" fontId="28" fillId="0" borderId="24" xfId="242" applyFont="1" applyFill="1" applyBorder="1" applyAlignment="1">
      <alignment horizontal="left" vertical="center" wrapText="1"/>
      <protection/>
    </xf>
    <xf numFmtId="49" fontId="28" fillId="0" borderId="18" xfId="242" applyNumberFormat="1" applyFont="1" applyFill="1" applyBorder="1" applyAlignment="1">
      <alignment vertical="center" wrapText="1"/>
      <protection/>
    </xf>
    <xf numFmtId="0" fontId="28" fillId="0" borderId="24" xfId="242" applyNumberFormat="1" applyFont="1" applyFill="1" applyBorder="1" applyAlignment="1">
      <alignment vertical="center" wrapText="1"/>
      <protection/>
    </xf>
    <xf numFmtId="0" fontId="34" fillId="0" borderId="0" xfId="242" applyFont="1" applyAlignment="1">
      <alignment vertical="center" wrapText="1"/>
      <protection/>
    </xf>
    <xf numFmtId="0" fontId="29" fillId="0" borderId="0" xfId="242" applyNumberFormat="1" applyFont="1" applyAlignment="1">
      <alignment horizontal="center" vertical="center" wrapText="1"/>
      <protection/>
    </xf>
    <xf numFmtId="0" fontId="28" fillId="0" borderId="0" xfId="242" applyNumberFormat="1" applyFont="1" applyAlignment="1">
      <alignment vertical="center" wrapText="1"/>
      <protection/>
    </xf>
    <xf numFmtId="0" fontId="28" fillId="0" borderId="23" xfId="242" applyNumberFormat="1" applyFont="1" applyFill="1" applyBorder="1" applyAlignment="1">
      <alignment vertical="center" wrapText="1"/>
      <protection/>
    </xf>
    <xf numFmtId="49" fontId="28" fillId="4" borderId="30" xfId="241" applyNumberFormat="1" applyFont="1" applyFill="1" applyBorder="1" applyAlignment="1">
      <alignment horizontal="center" vertical="center"/>
      <protection/>
    </xf>
    <xf numFmtId="49" fontId="28" fillId="4" borderId="34" xfId="241" applyNumberFormat="1" applyFont="1" applyFill="1" applyBorder="1" applyAlignment="1">
      <alignment horizontal="center" vertical="center"/>
      <protection/>
    </xf>
    <xf numFmtId="49" fontId="28" fillId="0" borderId="35" xfId="241" applyNumberFormat="1" applyFont="1" applyFill="1" applyBorder="1" applyAlignment="1">
      <alignment horizontal="center" vertical="center"/>
      <protection/>
    </xf>
    <xf numFmtId="49" fontId="29" fillId="4" borderId="0" xfId="241" applyNumberFormat="1" applyFont="1" applyFill="1" applyAlignment="1">
      <alignment horizontal="center" vertical="center"/>
      <protection/>
    </xf>
    <xf numFmtId="49" fontId="28" fillId="0" borderId="28" xfId="241" applyNumberFormat="1" applyFont="1" applyFill="1" applyBorder="1" applyAlignment="1">
      <alignment horizontal="center" vertical="center"/>
      <protection/>
    </xf>
    <xf numFmtId="0" fontId="28" fillId="0" borderId="16" xfId="239" applyFont="1" applyFill="1" applyBorder="1" applyAlignment="1">
      <alignment horizontal="left" vertical="center"/>
      <protection/>
    </xf>
    <xf numFmtId="0" fontId="28" fillId="5" borderId="16" xfId="239" applyFont="1" applyFill="1" applyBorder="1" applyAlignment="1">
      <alignment horizontal="left" vertical="center"/>
      <protection/>
    </xf>
    <xf numFmtId="49" fontId="28" fillId="4" borderId="18" xfId="241" applyNumberFormat="1" applyFont="1" applyFill="1" applyBorder="1" applyAlignment="1">
      <alignment horizontal="center" vertical="center"/>
      <protection/>
    </xf>
    <xf numFmtId="49" fontId="28" fillId="4" borderId="10" xfId="241" applyNumberFormat="1" applyFont="1" applyFill="1" applyBorder="1" applyAlignment="1">
      <alignment horizontal="center" vertical="center"/>
      <protection/>
    </xf>
    <xf numFmtId="0" fontId="36" fillId="0" borderId="0" xfId="240" applyFont="1" applyFill="1" applyAlignment="1">
      <alignment horizontal="center" vertical="center"/>
      <protection/>
    </xf>
  </cellXfs>
  <cellStyles count="3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2 2" xfId="23"/>
    <cellStyle name="20% - 着色 1 3" xfId="24"/>
    <cellStyle name="20% - 着色 1_10、机关运行表" xfId="25"/>
    <cellStyle name="20% - 着色 2" xfId="26"/>
    <cellStyle name="20% - 着色 2 2" xfId="27"/>
    <cellStyle name="20% - 着色 2 2 2" xfId="28"/>
    <cellStyle name="20% - 着色 2 3" xfId="29"/>
    <cellStyle name="20% - 着色 2_10、机关运行表" xfId="30"/>
    <cellStyle name="20% - 着色 3" xfId="31"/>
    <cellStyle name="20% - 着色 3 2" xfId="32"/>
    <cellStyle name="20% - 着色 3 2 2" xfId="33"/>
    <cellStyle name="20% - 着色 3 3" xfId="34"/>
    <cellStyle name="20% - 着色 3_10、机关运行表" xfId="35"/>
    <cellStyle name="20% - 着色 4" xfId="36"/>
    <cellStyle name="20% - 着色 4 2" xfId="37"/>
    <cellStyle name="20% - 着色 4 2 2" xfId="38"/>
    <cellStyle name="20% - 着色 4 3" xfId="39"/>
    <cellStyle name="20% - 着色 4_10、机关运行表" xfId="40"/>
    <cellStyle name="20% - 着色 5" xfId="41"/>
    <cellStyle name="20% - 着色 5 2" xfId="42"/>
    <cellStyle name="20% - 着色 5 2 2" xfId="43"/>
    <cellStyle name="20% - 着色 5 3" xfId="44"/>
    <cellStyle name="20% - 着色 5_10、机关运行表" xfId="45"/>
    <cellStyle name="20% - 着色 6" xfId="46"/>
    <cellStyle name="20% - 着色 6 2" xfId="47"/>
    <cellStyle name="20% - 着色 6 2 2" xfId="48"/>
    <cellStyle name="20% - 着色 6 3" xfId="49"/>
    <cellStyle name="20% - 着色 6_10、机关运行表" xfId="50"/>
    <cellStyle name="40% - 强调文字颜色 1" xfId="51"/>
    <cellStyle name="40% - 强调文字颜色 2" xfId="52"/>
    <cellStyle name="40% - 强调文字颜色 3" xfId="53"/>
    <cellStyle name="40% - 强调文字颜色 4" xfId="54"/>
    <cellStyle name="40% - 强调文字颜色 5" xfId="55"/>
    <cellStyle name="40% - 强调文字颜色 6" xfId="56"/>
    <cellStyle name="40% - 着色 1" xfId="57"/>
    <cellStyle name="40% - 着色 1 2" xfId="58"/>
    <cellStyle name="40% - 着色 1 2 2" xfId="59"/>
    <cellStyle name="40% - 着色 1 3" xfId="60"/>
    <cellStyle name="40% - 着色 1_10、机关运行表" xfId="61"/>
    <cellStyle name="40% - 着色 2" xfId="62"/>
    <cellStyle name="40% - 着色 2 2" xfId="63"/>
    <cellStyle name="40% - 着色 2 2 2" xfId="64"/>
    <cellStyle name="40% - 着色 2 3" xfId="65"/>
    <cellStyle name="40% - 着色 2_10、机关运行表" xfId="66"/>
    <cellStyle name="40% - 着色 3" xfId="67"/>
    <cellStyle name="40% - 着色 3 2" xfId="68"/>
    <cellStyle name="40% - 着色 3 2 2" xfId="69"/>
    <cellStyle name="40% - 着色 3 3" xfId="70"/>
    <cellStyle name="40% - 着色 3_10、机关运行表" xfId="71"/>
    <cellStyle name="40% - 着色 4" xfId="72"/>
    <cellStyle name="40% - 着色 4 2" xfId="73"/>
    <cellStyle name="40% - 着色 4 2 2" xfId="74"/>
    <cellStyle name="40% - 着色 4 3" xfId="75"/>
    <cellStyle name="40% - 着色 4_10、机关运行表" xfId="76"/>
    <cellStyle name="40% - 着色 5" xfId="77"/>
    <cellStyle name="40% - 着色 5 2" xfId="78"/>
    <cellStyle name="40% - 着色 5 2 2" xfId="79"/>
    <cellStyle name="40% - 着色 5 3" xfId="80"/>
    <cellStyle name="40% - 着色 5_10、机关运行表" xfId="81"/>
    <cellStyle name="40% - 着色 6" xfId="82"/>
    <cellStyle name="40% - 着色 6 2" xfId="83"/>
    <cellStyle name="40% - 着色 6 2 2" xfId="84"/>
    <cellStyle name="40% - 着色 6 3" xfId="85"/>
    <cellStyle name="40% - 着色 6_10、机关运行表" xfId="86"/>
    <cellStyle name="60% - 强调文字颜色 1" xfId="87"/>
    <cellStyle name="60% - 强调文字颜色 2" xfId="88"/>
    <cellStyle name="60% - 强调文字颜色 3" xfId="89"/>
    <cellStyle name="60% - 强调文字颜色 4" xfId="90"/>
    <cellStyle name="60% - 强调文字颜色 5" xfId="91"/>
    <cellStyle name="60% - 强调文字颜色 6" xfId="92"/>
    <cellStyle name="60% - 着色 1" xfId="93"/>
    <cellStyle name="60% - 着色 1 2" xfId="94"/>
    <cellStyle name="60% - 着色 1_10、机关运行表" xfId="95"/>
    <cellStyle name="60% - 着色 2" xfId="96"/>
    <cellStyle name="60% - 着色 2 2" xfId="97"/>
    <cellStyle name="60% - 着色 2_10、机关运行表" xfId="98"/>
    <cellStyle name="60% - 着色 3" xfId="99"/>
    <cellStyle name="60% - 着色 3 2" xfId="100"/>
    <cellStyle name="60% - 着色 3_10、机关运行表" xfId="101"/>
    <cellStyle name="60% - 着色 4" xfId="102"/>
    <cellStyle name="60% - 着色 4 2" xfId="103"/>
    <cellStyle name="60% - 着色 4_10、机关运行表" xfId="104"/>
    <cellStyle name="60% - 着色 5" xfId="105"/>
    <cellStyle name="60% - 着色 5 2" xfId="106"/>
    <cellStyle name="60% - 着色 5_10、机关运行表" xfId="107"/>
    <cellStyle name="60% - 着色 6" xfId="108"/>
    <cellStyle name="60% - 着色 6 2" xfId="109"/>
    <cellStyle name="60% - 着色 6_10、机关运行表" xfId="110"/>
    <cellStyle name="Percent" xfId="111"/>
    <cellStyle name="标题" xfId="112"/>
    <cellStyle name="标题 1" xfId="113"/>
    <cellStyle name="标题 2" xfId="114"/>
    <cellStyle name="标题 3" xfId="115"/>
    <cellStyle name="标题 4" xfId="116"/>
    <cellStyle name="标题_1、收支预算总表" xfId="117"/>
    <cellStyle name="差" xfId="118"/>
    <cellStyle name="差_03614A4C19A64DA5B1B2F0FE170D52F5" xfId="119"/>
    <cellStyle name="差_1、收支预算总表" xfId="120"/>
    <cellStyle name="差_1、收支预算总表_1" xfId="121"/>
    <cellStyle name="差_1、收支预算总表_A17E18F02DBB00C6E0530A08306B00C6" xfId="122"/>
    <cellStyle name="差_1、收支预算总表_A17E18F02DC300C6E0530A08306B00C6" xfId="123"/>
    <cellStyle name="差_1、收支预算总表_A246EE438A4200E2E0530A08306C00E2" xfId="124"/>
    <cellStyle name="差_1、收支预算总表_A246EE438A4500E2E0530A08306C00E2" xfId="125"/>
    <cellStyle name="差_1、收支预算总表_A246EE438A4700E2E0530A08306C00E2" xfId="126"/>
    <cellStyle name="差_1、收支预算总表_A2603D5E72BB0030E0530A08306C0030" xfId="127"/>
    <cellStyle name="差_1、收支预算总表_BCFE7770AF34001AE0530A08306B001A" xfId="128"/>
    <cellStyle name="差_1、收支预算总表的复制" xfId="129"/>
    <cellStyle name="差_10、机关运行表" xfId="130"/>
    <cellStyle name="差_2、收入预算总表的复制" xfId="131"/>
    <cellStyle name="差_3、支出总表的复制" xfId="132"/>
    <cellStyle name="差_4、财政拨款收支总体表的复制" xfId="133"/>
    <cellStyle name="差_43D52F54AE89403EE0530A083063403E" xfId="134"/>
    <cellStyle name="差_43D52F54AE89403EE0530A083063403E_9A9232E9E2410062E0530A08306C0062" xfId="135"/>
    <cellStyle name="差_43D52F54AE89403EE0530A083063403E_9A923B08761500C2E0530A08306C00C2" xfId="136"/>
    <cellStyle name="差_43D52F54AE89403EE0530A083063403E_9A927155127B00B6E0530A08306B00B6" xfId="137"/>
    <cellStyle name="差_43D52F54AE89403EE0530A083063403E_A64B1F724BF34F048BE8A2BECD446231" xfId="138"/>
    <cellStyle name="差_43D52F54AE89403EE0530A083063403E_A64B1F724BF34F048BE8A2BECD446231_1、收支预算总表" xfId="139"/>
    <cellStyle name="差_43D52F54AE89403EE0530A083063403E_A64B1F724BF34F048BE8A2BECD446231_10、机关运行表" xfId="140"/>
    <cellStyle name="差_43D52F54AE89403EE0530A083063403E_A64B1F724BF34F048BE8A2BECD446231_A17E18F02DBB00C6E0530A08306B00C6" xfId="141"/>
    <cellStyle name="差_43D52F54AE89403EE0530A083063403E_A64B1F724BF34F048BE8A2BECD446231_A17E18F02DC300C6E0530A08306B00C6" xfId="142"/>
    <cellStyle name="差_43D52F54AE89403EE0530A083063403E_A64B1F724BF34F048BE8A2BECD446231_A246EE438A4200E2E0530A08306C00E2" xfId="143"/>
    <cellStyle name="差_43D52F54AE89403EE0530A083063403E_A64B1F724BF34F048BE8A2BECD446231_A246EE438A4500E2E0530A08306C00E2" xfId="144"/>
    <cellStyle name="差_43D52F54AE89403EE0530A083063403E_A64B1F724BF34F048BE8A2BECD446231_A246EE438A4700E2E0530A08306C00E2" xfId="145"/>
    <cellStyle name="差_43D52F54AE89403EE0530A083063403E_A64B1F724BF34F048BE8A2BECD446231_A2603D5E72BB0030E0530A08306C0030" xfId="146"/>
    <cellStyle name="差_43D52F54AE89403EE0530A083063403E_A64B1F724BF34F048BE8A2BECD446231_BCFE7770AF34001AE0530A08306B001A" xfId="147"/>
    <cellStyle name="差_43D52F54AE89403EE0530A083063403E_A64B1F724BF34F048BE8A2BECD446231_新报表页" xfId="148"/>
    <cellStyle name="差_44B1A4BBE91BA100E0530A083063A100" xfId="149"/>
    <cellStyle name="差_44B1A4BBE91BA100E0530A083063A100_9A9232E9E2410062E0530A08306C0062" xfId="150"/>
    <cellStyle name="差_44B1A4BBE91BA100E0530A083063A100_9A923B08761500C2E0530A08306C00C2" xfId="151"/>
    <cellStyle name="差_44B1A4BBE91BA100E0530A083063A100_9A927155127B00B6E0530A08306B00B6" xfId="152"/>
    <cellStyle name="差_44B1A4BBE91BA100E0530A083063A100_A64B1F724BF34F048BE8A2BECD446231" xfId="153"/>
    <cellStyle name="差_44B1A4BBE91BA100E0530A083063A100_A64B1F724BF34F048BE8A2BECD446231_1、收支预算总表" xfId="154"/>
    <cellStyle name="差_44B1A4BBE91BA100E0530A083063A100_A64B1F724BF34F048BE8A2BECD446231_10、机关运行表" xfId="155"/>
    <cellStyle name="差_44B1A4BBE91BA100E0530A083063A100_A64B1F724BF34F048BE8A2BECD446231_A17E18F02DBB00C6E0530A08306B00C6" xfId="156"/>
    <cellStyle name="差_44B1A4BBE91BA100E0530A083063A100_A64B1F724BF34F048BE8A2BECD446231_A17E18F02DC300C6E0530A08306B00C6" xfId="157"/>
    <cellStyle name="差_44B1A4BBE91BA100E0530A083063A100_A64B1F724BF34F048BE8A2BECD446231_A246EE438A4200E2E0530A08306C00E2" xfId="158"/>
    <cellStyle name="差_44B1A4BBE91BA100E0530A083063A100_A64B1F724BF34F048BE8A2BECD446231_A246EE438A4500E2E0530A08306C00E2" xfId="159"/>
    <cellStyle name="差_44B1A4BBE91BA100E0530A083063A100_A64B1F724BF34F048BE8A2BECD446231_A246EE438A4700E2E0530A08306C00E2" xfId="160"/>
    <cellStyle name="差_44B1A4BBE91BA100E0530A083063A100_A64B1F724BF34F048BE8A2BECD446231_A2603D5E72BB0030E0530A08306C0030" xfId="161"/>
    <cellStyle name="差_44B1A4BBE91BA100E0530A083063A100_A64B1F724BF34F048BE8A2BECD446231_BCFE7770AF34001AE0530A08306B001A" xfId="162"/>
    <cellStyle name="差_44B1A4BBE91BA100E0530A083063A100_A64B1F724BF34F048BE8A2BECD446231_新报表页" xfId="163"/>
    <cellStyle name="差_44C2FE9C4094D0F4E0530A083063D0F4" xfId="164"/>
    <cellStyle name="差_483B194B0E954BA0A1DF8602AF110DFC" xfId="165"/>
    <cellStyle name="差_4901A573031A00CCE0530A08AF0800CC" xfId="166"/>
    <cellStyle name="差_4901E49D450800C2E0530A08AF0800C2" xfId="167"/>
    <cellStyle name="差_5、一般公共预算支出表的复制" xfId="168"/>
    <cellStyle name="差_6、一般公共预算基本支出情况表的复制" xfId="169"/>
    <cellStyle name="差_615D2EB13C93010EE0530A0804CC5EB5" xfId="170"/>
    <cellStyle name="差_61F0C7FF6ABA0038E0530A0804CC3487" xfId="171"/>
    <cellStyle name="差_64242C78E6F3009AE0530A08AF09009A" xfId="172"/>
    <cellStyle name="差_64242C78E6F6009AE0530A08AF09009A" xfId="173"/>
    <cellStyle name="差_64242C78E6FB009AE0530A08AF09009A" xfId="174"/>
    <cellStyle name="差_646EC896574E9046E0530A08306D9046" xfId="175"/>
    <cellStyle name="差_6一般公共预算基本支出情况表" xfId="176"/>
    <cellStyle name="差_7、三公" xfId="177"/>
    <cellStyle name="差_7、三公_1、收支预算总表" xfId="178"/>
    <cellStyle name="差_7、三公_10、机关运行表" xfId="179"/>
    <cellStyle name="差_7、三公_A17E18F02DBB00C6E0530A08306B00C6" xfId="180"/>
    <cellStyle name="差_7、三公_A17E18F02DC300C6E0530A08306B00C6" xfId="181"/>
    <cellStyle name="差_7、三公_A246EE438A4200E2E0530A08306C00E2" xfId="182"/>
    <cellStyle name="差_7、三公_A246EE438A4500E2E0530A08306C00E2" xfId="183"/>
    <cellStyle name="差_7、三公_A246EE438A4700E2E0530A08306C00E2" xfId="184"/>
    <cellStyle name="差_7、三公_A2603D5E72BB0030E0530A08306C0030" xfId="185"/>
    <cellStyle name="差_7、三公_BCFE7770AF34001AE0530A08306B001A" xfId="186"/>
    <cellStyle name="差_7、三公_新报表页" xfId="187"/>
    <cellStyle name="差_7、三公经费支出表的复制" xfId="188"/>
    <cellStyle name="差_8、2021年政府性基金支出情况表" xfId="189"/>
    <cellStyle name="差_9A9232E9E2410062E0530A08306C0062" xfId="190"/>
    <cellStyle name="差_9A923B08761500C2E0530A08306C00C2" xfId="191"/>
    <cellStyle name="差_9A927155127B00B6E0530A08306B00B6" xfId="192"/>
    <cellStyle name="差_9DE5C3F64F390078E0530A08306B0078" xfId="193"/>
    <cellStyle name="差_A17E18F02DBB00C6E0530A08306B00C6" xfId="194"/>
    <cellStyle name="差_A17E18F02DC300C6E0530A08306B00C6" xfId="195"/>
    <cellStyle name="差_A246EE438A4200E2E0530A08306C00E2" xfId="196"/>
    <cellStyle name="差_A246EE438A4500E2E0530A08306C00E2" xfId="197"/>
    <cellStyle name="差_A246EE438A4700E2E0530A08306C00E2" xfId="198"/>
    <cellStyle name="差_A2603D5E72BB0030E0530A08306C0030" xfId="199"/>
    <cellStyle name="差_A64B1F724BF34F048BE8A2BECD446231" xfId="200"/>
    <cellStyle name="差_A64B1F724BF34F048BE8A2BECD446231_1、收支预算总表" xfId="201"/>
    <cellStyle name="差_A64B1F724BF34F048BE8A2BECD446231_10、机关运行表" xfId="202"/>
    <cellStyle name="差_A64B1F724BF34F048BE8A2BECD446231_A17E18F02DBB00C6E0530A08306B00C6" xfId="203"/>
    <cellStyle name="差_A64B1F724BF34F048BE8A2BECD446231_A17E18F02DC300C6E0530A08306B00C6" xfId="204"/>
    <cellStyle name="差_A64B1F724BF34F048BE8A2BECD446231_A246EE438A4200E2E0530A08306C00E2" xfId="205"/>
    <cellStyle name="差_A64B1F724BF34F048BE8A2BECD446231_A246EE438A4500E2E0530A08306C00E2" xfId="206"/>
    <cellStyle name="差_A64B1F724BF34F048BE8A2BECD446231_A246EE438A4700E2E0530A08306C00E2" xfId="207"/>
    <cellStyle name="差_A64B1F724BF34F048BE8A2BECD446231_A2603D5E72BB0030E0530A08306C0030" xfId="208"/>
    <cellStyle name="差_A64B1F724BF34F048BE8A2BECD446231_BCFE7770AF34001AE0530A08306B001A" xfId="209"/>
    <cellStyle name="差_A64B1F724BF34F048BE8A2BECD446231_新报表页" xfId="210"/>
    <cellStyle name="差_BCFE7770AF2F001AE0530A08306B001A" xfId="211"/>
    <cellStyle name="差_BCFE7770AF34001AE0530A08306B001A" xfId="212"/>
    <cellStyle name="差_E7B2F967C6E34D809EB35675B95FFDA9" xfId="213"/>
    <cellStyle name="差_国有资本经营预算收支表" xfId="214"/>
    <cellStyle name="差_机关运行经费" xfId="215"/>
    <cellStyle name="差_新报表页" xfId="216"/>
    <cellStyle name="常规 10" xfId="217"/>
    <cellStyle name="常规 11" xfId="218"/>
    <cellStyle name="常规 2" xfId="219"/>
    <cellStyle name="常规 2 2" xfId="220"/>
    <cellStyle name="常规 2_1、2021年部门收支总体情况表" xfId="221"/>
    <cellStyle name="常规 3" xfId="222"/>
    <cellStyle name="常规 3 2" xfId="223"/>
    <cellStyle name="常规 3_1、2021年部门收支总体情况表" xfId="224"/>
    <cellStyle name="常规 4" xfId="225"/>
    <cellStyle name="常规 5" xfId="226"/>
    <cellStyle name="常规_1、收支预算总表的复制" xfId="227"/>
    <cellStyle name="常规_2、收入预算总表的复制" xfId="228"/>
    <cellStyle name="常规_3、支出总表的复制" xfId="229"/>
    <cellStyle name="常规_4、财政拨款收支总体表的复制" xfId="230"/>
    <cellStyle name="常规_5、一般公共预算支出表的复制" xfId="231"/>
    <cellStyle name="常规_6、一般公共预算基本支出情况表的复制" xfId="232"/>
    <cellStyle name="常规_7、三公经费支出表的复制" xfId="233"/>
    <cellStyle name="常规_8、2021年政府性基金支出情况表" xfId="234"/>
    <cellStyle name="常规_A17E18F02DB700C6E0530A08306B00C6" xfId="235"/>
    <cellStyle name="常规_A17E18F02DB700C6E0530A08306B00C6_1、2021年部门收支总体情况表" xfId="236"/>
    <cellStyle name="常规_A17E18F02DC100C6E0530A08306B00C6" xfId="237"/>
    <cellStyle name="常规_A17E18F02DC100C6E0530A08306B00C6_7、2021年一般公共预算“三公”经费支出情况表" xfId="238"/>
    <cellStyle name="常规_BCFE7770AF34001AE0530A08306B001A" xfId="239"/>
    <cellStyle name="常规_BCFE7770AF39001AE0530A08306B001A" xfId="240"/>
    <cellStyle name="常规_新报表页_11、2021年度部门预算项目绩效目标表" xfId="241"/>
    <cellStyle name="常规_新报表页1" xfId="242"/>
    <cellStyle name="Hyperlink" xfId="243"/>
    <cellStyle name="好" xfId="244"/>
    <cellStyle name="好_03614A4C19A64DA5B1B2F0FE170D52F5" xfId="245"/>
    <cellStyle name="好_1、收支预算总表" xfId="246"/>
    <cellStyle name="好_1、收支预算总表_1" xfId="247"/>
    <cellStyle name="好_1、收支预算总表_A17E18F02DBB00C6E0530A08306B00C6" xfId="248"/>
    <cellStyle name="好_1、收支预算总表_A17E18F02DC300C6E0530A08306B00C6" xfId="249"/>
    <cellStyle name="好_1、收支预算总表_A246EE438A4200E2E0530A08306C00E2" xfId="250"/>
    <cellStyle name="好_1、收支预算总表_A246EE438A4500E2E0530A08306C00E2" xfId="251"/>
    <cellStyle name="好_1、收支预算总表_A246EE438A4700E2E0530A08306C00E2" xfId="252"/>
    <cellStyle name="好_1、收支预算总表_A2603D5E72BB0030E0530A08306C0030" xfId="253"/>
    <cellStyle name="好_1、收支预算总表_BCFE7770AF34001AE0530A08306B001A" xfId="254"/>
    <cellStyle name="好_1、收支预算总表的复制" xfId="255"/>
    <cellStyle name="好_10、机关运行表" xfId="256"/>
    <cellStyle name="好_2、收入预算总表的复制" xfId="257"/>
    <cellStyle name="好_3、支出总表的复制" xfId="258"/>
    <cellStyle name="好_4、财政拨款收支总体表的复制" xfId="259"/>
    <cellStyle name="好_43D52F54AE89403EE0530A083063403E" xfId="260"/>
    <cellStyle name="好_43D52F54AE89403EE0530A083063403E_9A9232E9E2410062E0530A08306C0062" xfId="261"/>
    <cellStyle name="好_43D52F54AE89403EE0530A083063403E_9A923B08761500C2E0530A08306C00C2" xfId="262"/>
    <cellStyle name="好_43D52F54AE89403EE0530A083063403E_9A927155127B00B6E0530A08306B00B6" xfId="263"/>
    <cellStyle name="好_43D52F54AE89403EE0530A083063403E_A64B1F724BF34F048BE8A2BECD446231" xfId="264"/>
    <cellStyle name="好_43D52F54AE89403EE0530A083063403E_A64B1F724BF34F048BE8A2BECD446231_1、收支预算总表" xfId="265"/>
    <cellStyle name="好_43D52F54AE89403EE0530A083063403E_A64B1F724BF34F048BE8A2BECD446231_10、机关运行表" xfId="266"/>
    <cellStyle name="好_43D52F54AE89403EE0530A083063403E_A64B1F724BF34F048BE8A2BECD446231_A17E18F02DBB00C6E0530A08306B00C6" xfId="267"/>
    <cellStyle name="好_43D52F54AE89403EE0530A083063403E_A64B1F724BF34F048BE8A2BECD446231_A17E18F02DC300C6E0530A08306B00C6" xfId="268"/>
    <cellStyle name="好_43D52F54AE89403EE0530A083063403E_A64B1F724BF34F048BE8A2BECD446231_A246EE438A4200E2E0530A08306C00E2" xfId="269"/>
    <cellStyle name="好_43D52F54AE89403EE0530A083063403E_A64B1F724BF34F048BE8A2BECD446231_A246EE438A4500E2E0530A08306C00E2" xfId="270"/>
    <cellStyle name="好_43D52F54AE89403EE0530A083063403E_A64B1F724BF34F048BE8A2BECD446231_A246EE438A4700E2E0530A08306C00E2" xfId="271"/>
    <cellStyle name="好_43D52F54AE89403EE0530A083063403E_A64B1F724BF34F048BE8A2BECD446231_A2603D5E72BB0030E0530A08306C0030" xfId="272"/>
    <cellStyle name="好_43D52F54AE89403EE0530A083063403E_A64B1F724BF34F048BE8A2BECD446231_BCFE7770AF34001AE0530A08306B001A" xfId="273"/>
    <cellStyle name="好_43D52F54AE89403EE0530A083063403E_A64B1F724BF34F048BE8A2BECD446231_新报表页" xfId="274"/>
    <cellStyle name="好_44B1A4BBE91BA100E0530A083063A100" xfId="275"/>
    <cellStyle name="好_44B1A4BBE91BA100E0530A083063A100_9A9232E9E2410062E0530A08306C0062" xfId="276"/>
    <cellStyle name="好_44B1A4BBE91BA100E0530A083063A100_9A923B08761500C2E0530A08306C00C2" xfId="277"/>
    <cellStyle name="好_44B1A4BBE91BA100E0530A083063A100_9A927155127B00B6E0530A08306B00B6" xfId="278"/>
    <cellStyle name="好_44B1A4BBE91BA100E0530A083063A100_A64B1F724BF34F048BE8A2BECD446231" xfId="279"/>
    <cellStyle name="好_44B1A4BBE91BA100E0530A083063A100_A64B1F724BF34F048BE8A2BECD446231_1、收支预算总表" xfId="280"/>
    <cellStyle name="好_44B1A4BBE91BA100E0530A083063A100_A64B1F724BF34F048BE8A2BECD446231_10、机关运行表" xfId="281"/>
    <cellStyle name="好_44B1A4BBE91BA100E0530A083063A100_A64B1F724BF34F048BE8A2BECD446231_A17E18F02DBB00C6E0530A08306B00C6" xfId="282"/>
    <cellStyle name="好_44B1A4BBE91BA100E0530A083063A100_A64B1F724BF34F048BE8A2BECD446231_A17E18F02DC300C6E0530A08306B00C6" xfId="283"/>
    <cellStyle name="好_44B1A4BBE91BA100E0530A083063A100_A64B1F724BF34F048BE8A2BECD446231_A246EE438A4200E2E0530A08306C00E2" xfId="284"/>
    <cellStyle name="好_44B1A4BBE91BA100E0530A083063A100_A64B1F724BF34F048BE8A2BECD446231_A246EE438A4500E2E0530A08306C00E2" xfId="285"/>
    <cellStyle name="好_44B1A4BBE91BA100E0530A083063A100_A64B1F724BF34F048BE8A2BECD446231_A246EE438A4700E2E0530A08306C00E2" xfId="286"/>
    <cellStyle name="好_44B1A4BBE91BA100E0530A083063A100_A64B1F724BF34F048BE8A2BECD446231_A2603D5E72BB0030E0530A08306C0030" xfId="287"/>
    <cellStyle name="好_44B1A4BBE91BA100E0530A083063A100_A64B1F724BF34F048BE8A2BECD446231_BCFE7770AF34001AE0530A08306B001A" xfId="288"/>
    <cellStyle name="好_44B1A4BBE91BA100E0530A083063A100_A64B1F724BF34F048BE8A2BECD446231_新报表页" xfId="289"/>
    <cellStyle name="好_44C2FE9C4094D0F4E0530A083063D0F4" xfId="290"/>
    <cellStyle name="好_483B194B0E954BA0A1DF8602AF110DFC" xfId="291"/>
    <cellStyle name="好_483B194B0E954BA0A1DF8602AF110DFC_9DE5C3F64F3B0078E0530A08306B0078" xfId="292"/>
    <cellStyle name="好_483B194B0E954BA0A1DF8602AF110DFC_9DE5C3F64F3D0078E0530A08306B0078" xfId="293"/>
    <cellStyle name="好_483B194B0E954BA0A1DF8602AF110DFC_9DE5C3F64F3F0078E0530A08306B0078" xfId="294"/>
    <cellStyle name="好_4901A573031A00CCE0530A08AF0800CC" xfId="295"/>
    <cellStyle name="好_4901E49D450800C2E0530A08AF0800C2" xfId="296"/>
    <cellStyle name="好_5、一般公共预算支出表的复制" xfId="297"/>
    <cellStyle name="好_6、一般公共预算基本支出情况表的复制" xfId="298"/>
    <cellStyle name="好_615D2EB13C93010EE0530A0804CC5EB5" xfId="299"/>
    <cellStyle name="好_61F0C7FF6ABA0038E0530A0804CC3487" xfId="300"/>
    <cellStyle name="好_64242C78E6F6009AE0530A08AF09009A" xfId="301"/>
    <cellStyle name="好_646EC896574E9046E0530A08306D9046" xfId="302"/>
    <cellStyle name="好_6一般公共预算基本支出情况表" xfId="303"/>
    <cellStyle name="好_7、三公" xfId="304"/>
    <cellStyle name="好_7、三公_1、收支预算总表" xfId="305"/>
    <cellStyle name="好_7、三公_10、机关运行表" xfId="306"/>
    <cellStyle name="好_7、三公_A17E18F02DBB00C6E0530A08306B00C6" xfId="307"/>
    <cellStyle name="好_7、三公_A17E18F02DC300C6E0530A08306B00C6" xfId="308"/>
    <cellStyle name="好_7、三公_A246EE438A4200E2E0530A08306C00E2" xfId="309"/>
    <cellStyle name="好_7、三公_A246EE438A4500E2E0530A08306C00E2" xfId="310"/>
    <cellStyle name="好_7、三公_A246EE438A4700E2E0530A08306C00E2" xfId="311"/>
    <cellStyle name="好_7、三公_A2603D5E72BB0030E0530A08306C0030" xfId="312"/>
    <cellStyle name="好_7、三公_BCFE7770AF34001AE0530A08306B001A" xfId="313"/>
    <cellStyle name="好_7、三公_新报表页" xfId="314"/>
    <cellStyle name="好_7、三公经费支出表的复制" xfId="315"/>
    <cellStyle name="好_8、2021年政府性基金支出情况表" xfId="316"/>
    <cellStyle name="好_9A9232E9E2410062E0530A08306C0062" xfId="317"/>
    <cellStyle name="好_9A923B08761500C2E0530A08306C00C2" xfId="318"/>
    <cellStyle name="好_9A927155127B00B6E0530A08306B00B6" xfId="319"/>
    <cellStyle name="好_9DE5C3F64F390078E0530A08306B0078" xfId="320"/>
    <cellStyle name="好_A17E18F02DBB00C6E0530A08306B00C6" xfId="321"/>
    <cellStyle name="好_A17E18F02DC300C6E0530A08306B00C6" xfId="322"/>
    <cellStyle name="好_A246EE438A4200E2E0530A08306C00E2" xfId="323"/>
    <cellStyle name="好_A246EE438A4500E2E0530A08306C00E2" xfId="324"/>
    <cellStyle name="好_A246EE438A4700E2E0530A08306C00E2" xfId="325"/>
    <cellStyle name="好_A2603D5E72BB0030E0530A08306C0030" xfId="326"/>
    <cellStyle name="好_A64B1F724BF34F048BE8A2BECD446231" xfId="327"/>
    <cellStyle name="好_A64B1F724BF34F048BE8A2BECD446231_1、收支预算总表" xfId="328"/>
    <cellStyle name="好_A64B1F724BF34F048BE8A2BECD446231_10、机关运行表" xfId="329"/>
    <cellStyle name="好_A64B1F724BF34F048BE8A2BECD446231_A17E18F02DBB00C6E0530A08306B00C6" xfId="330"/>
    <cellStyle name="好_A64B1F724BF34F048BE8A2BECD446231_A17E18F02DC300C6E0530A08306B00C6" xfId="331"/>
    <cellStyle name="好_A64B1F724BF34F048BE8A2BECD446231_A246EE438A4200E2E0530A08306C00E2" xfId="332"/>
    <cellStyle name="好_A64B1F724BF34F048BE8A2BECD446231_A246EE438A4500E2E0530A08306C00E2" xfId="333"/>
    <cellStyle name="好_A64B1F724BF34F048BE8A2BECD446231_A246EE438A4700E2E0530A08306C00E2" xfId="334"/>
    <cellStyle name="好_A64B1F724BF34F048BE8A2BECD446231_A2603D5E72BB0030E0530A08306C0030" xfId="335"/>
    <cellStyle name="好_A64B1F724BF34F048BE8A2BECD446231_BCFE7770AF34001AE0530A08306B001A" xfId="336"/>
    <cellStyle name="好_A64B1F724BF34F048BE8A2BECD446231_新报表页" xfId="337"/>
    <cellStyle name="好_BCFE7770AF2F001AE0530A08306B001A" xfId="338"/>
    <cellStyle name="好_BCFE7770AF34001AE0530A08306B001A" xfId="339"/>
    <cellStyle name="好_E7B2F967C6E34D809EB35675B95FFDA9" xfId="340"/>
    <cellStyle name="好_国有资本经营预算收支表" xfId="341"/>
    <cellStyle name="好_机关运行经费" xfId="342"/>
    <cellStyle name="好_新报表页" xfId="343"/>
    <cellStyle name="汇总" xfId="344"/>
    <cellStyle name="Currency" xfId="345"/>
    <cellStyle name="Currency [0]" xfId="346"/>
    <cellStyle name="计算" xfId="347"/>
    <cellStyle name="检查单元格" xfId="348"/>
    <cellStyle name="解释性文本" xfId="349"/>
    <cellStyle name="警告文本" xfId="350"/>
    <cellStyle name="链接单元格" xfId="351"/>
    <cellStyle name="Comma" xfId="352"/>
    <cellStyle name="Comma [0]" xfId="353"/>
    <cellStyle name="强调文字颜色 1" xfId="354"/>
    <cellStyle name="强调文字颜色 2" xfId="355"/>
    <cellStyle name="强调文字颜色 3" xfId="356"/>
    <cellStyle name="强调文字颜色 4" xfId="357"/>
    <cellStyle name="强调文字颜色 5" xfId="358"/>
    <cellStyle name="强调文字颜色 6" xfId="359"/>
    <cellStyle name="适中" xfId="360"/>
    <cellStyle name="输出" xfId="361"/>
    <cellStyle name="输入" xfId="362"/>
    <cellStyle name="Followed Hyperlink" xfId="363"/>
    <cellStyle name="注释" xfId="364"/>
    <cellStyle name="着色 1" xfId="365"/>
    <cellStyle name="着色 1 2" xfId="366"/>
    <cellStyle name="着色 1_10、机关运行表" xfId="367"/>
    <cellStyle name="着色 2" xfId="368"/>
    <cellStyle name="着色 2 2" xfId="369"/>
    <cellStyle name="着色 2_10、机关运行表" xfId="370"/>
    <cellStyle name="着色 3" xfId="371"/>
    <cellStyle name="着色 3 2" xfId="372"/>
    <cellStyle name="着色 3_10、机关运行表" xfId="373"/>
    <cellStyle name="着色 4" xfId="374"/>
    <cellStyle name="着色 4 2" xfId="375"/>
    <cellStyle name="着色 4_10、机关运行表" xfId="376"/>
    <cellStyle name="着色 5" xfId="377"/>
    <cellStyle name="着色 5 2" xfId="378"/>
    <cellStyle name="着色 5_10、机关运行表" xfId="379"/>
    <cellStyle name="着色 6" xfId="380"/>
    <cellStyle name="着色 6 2" xfId="381"/>
    <cellStyle name="着色 6_10、机关运行表" xfId="3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1" customWidth="1"/>
    <col min="2" max="2" width="36.66015625" style="1" customWidth="1"/>
    <col min="3" max="3" width="33.33203125" style="1" customWidth="1"/>
    <col min="4" max="4" width="35.5" style="1" customWidth="1"/>
    <col min="5" max="5" width="33" style="1" customWidth="1"/>
    <col min="6" max="6" width="28.33203125" style="1" customWidth="1"/>
    <col min="7" max="7" width="19.66015625" style="1" customWidth="1"/>
    <col min="8" max="8" width="15.16015625" style="1" customWidth="1"/>
    <col min="9" max="9" width="14.33203125" style="1" customWidth="1"/>
    <col min="10" max="10" width="16.66015625" style="1" customWidth="1"/>
    <col min="11" max="11" width="14.33203125" style="3" customWidth="1"/>
    <col min="12" max="12" width="13.16015625" style="1" customWidth="1"/>
    <col min="13" max="13" width="9.16015625" style="1" customWidth="1"/>
    <col min="14" max="14" width="11.33203125" style="1" customWidth="1"/>
    <col min="15" max="16" width="15" style="1" customWidth="1"/>
    <col min="17" max="17" width="14.33203125" style="1" customWidth="1"/>
    <col min="18" max="18" width="12.66015625" style="1" customWidth="1"/>
    <col min="19" max="19" width="9.33203125" style="1" customWidth="1"/>
    <col min="20" max="23" width="9.16015625" style="1" customWidth="1"/>
    <col min="24" max="16384" width="9.16015625" style="1" customWidth="1"/>
  </cols>
  <sheetData>
    <row r="1" spans="1:23" ht="24.75" customHeight="1">
      <c r="A1" s="4"/>
      <c r="B1" s="5"/>
      <c r="C1" s="114"/>
      <c r="D1" s="114"/>
      <c r="E1" s="114"/>
      <c r="F1" s="115"/>
      <c r="G1" s="116"/>
      <c r="H1" s="116"/>
      <c r="I1" s="116"/>
      <c r="J1" s="116"/>
      <c r="K1" s="117"/>
      <c r="L1" s="116"/>
      <c r="M1" s="116"/>
      <c r="N1" s="116"/>
      <c r="O1" s="116"/>
      <c r="P1" s="116"/>
      <c r="Q1" s="116"/>
      <c r="R1" s="115"/>
      <c r="S1" s="118" t="s">
        <v>0</v>
      </c>
      <c r="T1" s="117"/>
      <c r="U1" s="117"/>
      <c r="V1" s="117"/>
      <c r="W1" s="117"/>
    </row>
    <row r="2" spans="1:23" ht="24.75" customHeight="1">
      <c r="A2" s="164" t="s">
        <v>12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17"/>
      <c r="U2" s="117"/>
      <c r="V2" s="117"/>
      <c r="W2" s="117"/>
    </row>
    <row r="3" spans="1:23" ht="24.75" customHeight="1">
      <c r="A3" s="172" t="s">
        <v>314</v>
      </c>
      <c r="B3" s="173"/>
      <c r="C3" s="119"/>
      <c r="D3" s="119"/>
      <c r="E3" s="119"/>
      <c r="F3" s="116"/>
      <c r="G3" s="116"/>
      <c r="H3" s="116"/>
      <c r="I3" s="116"/>
      <c r="J3" s="116"/>
      <c r="K3" s="117"/>
      <c r="L3" s="116"/>
      <c r="M3" s="116"/>
      <c r="N3" s="116"/>
      <c r="O3" s="116"/>
      <c r="P3" s="116"/>
      <c r="Q3" s="116"/>
      <c r="R3" s="116"/>
      <c r="S3" s="120" t="s">
        <v>1</v>
      </c>
      <c r="T3" s="117"/>
      <c r="U3" s="117"/>
      <c r="V3" s="117"/>
      <c r="W3" s="117"/>
    </row>
    <row r="4" spans="1:23" ht="24.75" customHeight="1">
      <c r="A4" s="167" t="s">
        <v>13</v>
      </c>
      <c r="B4" s="167"/>
      <c r="C4" s="167"/>
      <c r="D4" s="166" t="s">
        <v>2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17"/>
      <c r="U4" s="117"/>
      <c r="V4" s="117"/>
      <c r="W4" s="117"/>
    </row>
    <row r="5" spans="1:23" ht="24.75" customHeight="1">
      <c r="A5" s="167" t="s">
        <v>14</v>
      </c>
      <c r="B5" s="167"/>
      <c r="C5" s="166" t="s">
        <v>4</v>
      </c>
      <c r="D5" s="166" t="s">
        <v>3</v>
      </c>
      <c r="E5" s="167" t="s">
        <v>15</v>
      </c>
      <c r="F5" s="167" t="s">
        <v>16</v>
      </c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17"/>
      <c r="U5" s="117"/>
      <c r="V5" s="117"/>
      <c r="W5" s="117"/>
    </row>
    <row r="6" spans="1:23" ht="36" customHeight="1">
      <c r="A6" s="167"/>
      <c r="B6" s="167"/>
      <c r="C6" s="166"/>
      <c r="D6" s="166"/>
      <c r="E6" s="167"/>
      <c r="F6" s="167" t="s">
        <v>17</v>
      </c>
      <c r="G6" s="167"/>
      <c r="H6" s="167"/>
      <c r="I6" s="167"/>
      <c r="J6" s="167"/>
      <c r="K6" s="167"/>
      <c r="L6" s="167" t="s">
        <v>18</v>
      </c>
      <c r="M6" s="167" t="s">
        <v>19</v>
      </c>
      <c r="N6" s="167" t="s">
        <v>20</v>
      </c>
      <c r="O6" s="167"/>
      <c r="P6" s="167" t="s">
        <v>10</v>
      </c>
      <c r="Q6" s="167"/>
      <c r="R6" s="168"/>
      <c r="S6" s="167" t="s">
        <v>526</v>
      </c>
      <c r="T6" s="117"/>
      <c r="U6" s="117"/>
      <c r="V6" s="117"/>
      <c r="W6" s="117"/>
    </row>
    <row r="7" spans="1:23" s="2" customFormat="1" ht="24.75" customHeight="1">
      <c r="A7" s="167"/>
      <c r="B7" s="167"/>
      <c r="C7" s="166"/>
      <c r="D7" s="166"/>
      <c r="E7" s="167"/>
      <c r="F7" s="8" t="s">
        <v>527</v>
      </c>
      <c r="G7" s="7" t="s">
        <v>22</v>
      </c>
      <c r="H7" s="7" t="s">
        <v>23</v>
      </c>
      <c r="I7" s="7" t="s">
        <v>24</v>
      </c>
      <c r="J7" s="7" t="s">
        <v>25</v>
      </c>
      <c r="K7" s="6" t="s">
        <v>26</v>
      </c>
      <c r="L7" s="167"/>
      <c r="M7" s="167"/>
      <c r="N7" s="7" t="s">
        <v>528</v>
      </c>
      <c r="O7" s="6" t="s">
        <v>529</v>
      </c>
      <c r="P7" s="7" t="s">
        <v>530</v>
      </c>
      <c r="Q7" s="7" t="s">
        <v>531</v>
      </c>
      <c r="R7" s="169"/>
      <c r="S7" s="165"/>
      <c r="T7" s="121"/>
      <c r="U7" s="121"/>
      <c r="V7" s="121"/>
      <c r="W7" s="121"/>
    </row>
    <row r="8" spans="1:23" s="2" customFormat="1" ht="30" customHeight="1">
      <c r="A8" s="167" t="s">
        <v>17</v>
      </c>
      <c r="B8" s="7" t="s">
        <v>27</v>
      </c>
      <c r="C8" s="124">
        <v>1570.95</v>
      </c>
      <c r="D8" s="122" t="s">
        <v>6</v>
      </c>
      <c r="E8" s="124">
        <v>937.95</v>
      </c>
      <c r="F8" s="130">
        <v>937.95</v>
      </c>
      <c r="G8" s="131">
        <v>937.95</v>
      </c>
      <c r="H8" s="124">
        <v>0</v>
      </c>
      <c r="I8" s="124"/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4">
        <v>0</v>
      </c>
      <c r="Q8" s="124">
        <v>0</v>
      </c>
      <c r="R8" s="124">
        <v>0</v>
      </c>
      <c r="S8" s="124">
        <v>0</v>
      </c>
      <c r="T8" s="121"/>
      <c r="U8" s="121"/>
      <c r="V8" s="121"/>
      <c r="W8" s="121"/>
    </row>
    <row r="9" spans="1:23" s="2" customFormat="1" ht="30" customHeight="1">
      <c r="A9" s="167"/>
      <c r="B9" s="64" t="s">
        <v>28</v>
      </c>
      <c r="C9" s="124">
        <v>1570.95</v>
      </c>
      <c r="D9" s="125" t="s">
        <v>7</v>
      </c>
      <c r="E9" s="126">
        <v>866.3</v>
      </c>
      <c r="F9" s="130">
        <v>866.3</v>
      </c>
      <c r="G9" s="124">
        <v>866.3</v>
      </c>
      <c r="H9" s="124">
        <v>0</v>
      </c>
      <c r="I9" s="124"/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24">
        <v>0</v>
      </c>
      <c r="Q9" s="124">
        <v>0</v>
      </c>
      <c r="R9" s="124">
        <v>0</v>
      </c>
      <c r="S9" s="124">
        <v>0</v>
      </c>
      <c r="T9" s="121"/>
      <c r="U9" s="121"/>
      <c r="V9" s="121"/>
      <c r="W9" s="121"/>
    </row>
    <row r="10" spans="1:23" s="2" customFormat="1" ht="30" customHeight="1">
      <c r="A10" s="167"/>
      <c r="B10" s="64" t="s">
        <v>23</v>
      </c>
      <c r="C10" s="124">
        <v>0</v>
      </c>
      <c r="D10" s="122" t="s">
        <v>8</v>
      </c>
      <c r="E10" s="124">
        <v>38.17</v>
      </c>
      <c r="F10" s="130">
        <v>38.17</v>
      </c>
      <c r="G10" s="124">
        <v>38.17</v>
      </c>
      <c r="H10" s="124">
        <v>0</v>
      </c>
      <c r="I10" s="124"/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121"/>
      <c r="U10" s="121"/>
      <c r="V10" s="121"/>
      <c r="W10" s="121"/>
    </row>
    <row r="11" spans="1:23" s="2" customFormat="1" ht="30" customHeight="1">
      <c r="A11" s="167"/>
      <c r="B11" s="64" t="s">
        <v>24</v>
      </c>
      <c r="C11" s="124"/>
      <c r="D11" s="122" t="s">
        <v>9</v>
      </c>
      <c r="E11" s="124">
        <v>33.48</v>
      </c>
      <c r="F11" s="130">
        <v>33.48</v>
      </c>
      <c r="G11" s="124">
        <v>33.48</v>
      </c>
      <c r="H11" s="124">
        <v>0</v>
      </c>
      <c r="I11" s="124"/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21"/>
      <c r="U11" s="121"/>
      <c r="V11" s="121"/>
      <c r="W11" s="121"/>
    </row>
    <row r="12" spans="1:23" s="2" customFormat="1" ht="30" customHeight="1">
      <c r="A12" s="167"/>
      <c r="B12" s="64" t="s">
        <v>25</v>
      </c>
      <c r="C12" s="124">
        <v>0</v>
      </c>
      <c r="D12" s="122" t="s">
        <v>532</v>
      </c>
      <c r="E12" s="124">
        <v>633</v>
      </c>
      <c r="F12" s="126">
        <v>633</v>
      </c>
      <c r="G12" s="126">
        <v>633</v>
      </c>
      <c r="H12" s="126">
        <v>0</v>
      </c>
      <c r="I12" s="126"/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26">
        <v>0</v>
      </c>
      <c r="P12" s="126">
        <v>0</v>
      </c>
      <c r="Q12" s="126">
        <v>0</v>
      </c>
      <c r="R12" s="126">
        <v>0</v>
      </c>
      <c r="S12" s="126">
        <v>0</v>
      </c>
      <c r="T12" s="121"/>
      <c r="U12" s="121"/>
      <c r="V12" s="121"/>
      <c r="W12" s="121"/>
    </row>
    <row r="13" spans="1:23" s="2" customFormat="1" ht="30" customHeight="1">
      <c r="A13" s="167"/>
      <c r="B13" s="6" t="s">
        <v>26</v>
      </c>
      <c r="C13" s="124">
        <v>0</v>
      </c>
      <c r="D13" s="122" t="s">
        <v>533</v>
      </c>
      <c r="E13" s="124">
        <v>598</v>
      </c>
      <c r="F13" s="126">
        <v>598</v>
      </c>
      <c r="G13" s="126">
        <v>598</v>
      </c>
      <c r="H13" s="126">
        <v>0</v>
      </c>
      <c r="I13" s="126"/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6">
        <v>0</v>
      </c>
      <c r="S13" s="126">
        <v>0</v>
      </c>
      <c r="T13" s="121"/>
      <c r="U13" s="121"/>
      <c r="V13" s="121"/>
      <c r="W13" s="121"/>
    </row>
    <row r="14" spans="1:23" s="2" customFormat="1" ht="30" customHeight="1">
      <c r="A14" s="170" t="s">
        <v>18</v>
      </c>
      <c r="B14" s="170"/>
      <c r="C14" s="124">
        <v>0</v>
      </c>
      <c r="D14" s="122" t="s">
        <v>534</v>
      </c>
      <c r="E14" s="124">
        <v>35</v>
      </c>
      <c r="F14" s="124">
        <v>35</v>
      </c>
      <c r="G14" s="124">
        <v>35</v>
      </c>
      <c r="H14" s="124">
        <v>0</v>
      </c>
      <c r="I14" s="124"/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21"/>
      <c r="U14" s="121"/>
      <c r="V14" s="121"/>
      <c r="W14" s="121"/>
    </row>
    <row r="15" spans="1:23" s="2" customFormat="1" ht="30" customHeight="1">
      <c r="A15" s="171" t="s">
        <v>19</v>
      </c>
      <c r="B15" s="171"/>
      <c r="C15" s="124">
        <v>0</v>
      </c>
      <c r="D15" s="122" t="s">
        <v>535</v>
      </c>
      <c r="E15" s="124">
        <v>0</v>
      </c>
      <c r="F15" s="124">
        <v>0</v>
      </c>
      <c r="G15" s="124">
        <v>0</v>
      </c>
      <c r="H15" s="124">
        <v>0</v>
      </c>
      <c r="I15" s="124"/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0</v>
      </c>
      <c r="S15" s="124">
        <v>0</v>
      </c>
      <c r="T15" s="121"/>
      <c r="U15" s="121"/>
      <c r="V15" s="121"/>
      <c r="W15" s="121"/>
    </row>
    <row r="16" spans="1:23" s="2" customFormat="1" ht="30" customHeight="1">
      <c r="A16" s="170" t="s">
        <v>20</v>
      </c>
      <c r="B16" s="170"/>
      <c r="C16" s="124">
        <v>0</v>
      </c>
      <c r="D16" s="122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1"/>
      <c r="U16" s="121"/>
      <c r="V16" s="121"/>
      <c r="W16" s="121"/>
    </row>
    <row r="17" spans="1:23" s="2" customFormat="1" ht="30" customHeight="1">
      <c r="A17" s="165" t="s">
        <v>10</v>
      </c>
      <c r="B17" s="165"/>
      <c r="C17" s="124">
        <v>0</v>
      </c>
      <c r="D17" s="127"/>
      <c r="E17" s="126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7"/>
      <c r="U17" s="127"/>
      <c r="V17" s="127"/>
      <c r="W17" s="127"/>
    </row>
    <row r="18" spans="1:23" s="2" customFormat="1" ht="30" customHeight="1">
      <c r="A18" s="165" t="s">
        <v>5</v>
      </c>
      <c r="B18" s="165"/>
      <c r="C18" s="130">
        <v>0</v>
      </c>
      <c r="D18" s="127"/>
      <c r="E18" s="126"/>
      <c r="F18" s="124"/>
      <c r="G18" s="124"/>
      <c r="H18" s="124"/>
      <c r="I18" s="128"/>
      <c r="J18" s="126"/>
      <c r="K18" s="126"/>
      <c r="L18" s="126"/>
      <c r="M18" s="128"/>
      <c r="N18" s="126"/>
      <c r="O18" s="124"/>
      <c r="P18" s="124"/>
      <c r="Q18" s="124"/>
      <c r="R18" s="124"/>
      <c r="S18" s="124"/>
      <c r="T18" s="127"/>
      <c r="U18" s="127"/>
      <c r="V18" s="127"/>
      <c r="W18" s="127"/>
    </row>
    <row r="19" spans="1:23" s="2" customFormat="1" ht="30" customHeight="1">
      <c r="A19" s="165" t="s">
        <v>29</v>
      </c>
      <c r="B19" s="165"/>
      <c r="C19" s="126">
        <v>1570.95</v>
      </c>
      <c r="D19" s="127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7"/>
      <c r="U19" s="127"/>
      <c r="V19" s="127"/>
      <c r="W19" s="127"/>
    </row>
    <row r="20" spans="1:23" s="2" customFormat="1" ht="30" customHeight="1">
      <c r="A20" s="170" t="s">
        <v>30</v>
      </c>
      <c r="B20" s="170"/>
      <c r="C20" s="126">
        <v>0</v>
      </c>
      <c r="D20" s="127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7"/>
      <c r="U20" s="127"/>
      <c r="V20" s="127"/>
      <c r="W20" s="127"/>
    </row>
    <row r="21" spans="1:23" s="2" customFormat="1" ht="30" customHeight="1">
      <c r="A21" s="165" t="s">
        <v>31</v>
      </c>
      <c r="B21" s="165"/>
      <c r="C21" s="126">
        <v>1570.95</v>
      </c>
      <c r="D21" s="129" t="s">
        <v>11</v>
      </c>
      <c r="E21" s="124">
        <v>1570.95</v>
      </c>
      <c r="F21" s="128">
        <v>1570.95</v>
      </c>
      <c r="G21" s="126">
        <v>1570.95</v>
      </c>
      <c r="H21" s="126">
        <v>0</v>
      </c>
      <c r="I21" s="126"/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6">
        <v>0</v>
      </c>
      <c r="Q21" s="126">
        <v>0</v>
      </c>
      <c r="R21" s="126">
        <v>0</v>
      </c>
      <c r="S21" s="126">
        <v>0</v>
      </c>
      <c r="T21" s="127"/>
      <c r="U21" s="127"/>
      <c r="V21" s="127"/>
      <c r="W21" s="127"/>
    </row>
    <row r="22" spans="1:23" ht="12.75" customHeight="1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23"/>
      <c r="U22" s="123"/>
      <c r="V22" s="123"/>
      <c r="W22" s="123"/>
    </row>
    <row r="23" spans="1:23" ht="12.75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23"/>
      <c r="U23" s="123"/>
      <c r="V23" s="123"/>
      <c r="W23" s="123"/>
    </row>
    <row r="24" spans="1:23" ht="9.75" customHeight="1">
      <c r="A24" s="117"/>
      <c r="B24" s="117"/>
      <c r="C24" s="121"/>
      <c r="D24" s="117"/>
      <c r="E24" s="117"/>
      <c r="F24" s="121"/>
      <c r="G24" s="121"/>
      <c r="H24" s="121"/>
      <c r="I24" s="121"/>
      <c r="J24" s="121"/>
      <c r="K24" s="117"/>
      <c r="L24" s="121"/>
      <c r="M24" s="121"/>
      <c r="N24" s="121"/>
      <c r="O24" s="121"/>
      <c r="P24" s="121"/>
      <c r="Q24" s="121"/>
      <c r="R24" s="121"/>
      <c r="S24" s="121"/>
      <c r="T24" s="123"/>
      <c r="U24" s="123"/>
      <c r="V24" s="123"/>
      <c r="W24" s="123"/>
    </row>
    <row r="25" spans="1:23" ht="12.7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23"/>
      <c r="U25" s="123"/>
      <c r="V25" s="123"/>
      <c r="W25" s="123"/>
    </row>
    <row r="26" spans="1:23" ht="12.7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23"/>
      <c r="U26" s="123"/>
      <c r="V26" s="123"/>
      <c r="W26" s="123"/>
    </row>
    <row r="27" spans="1:23" ht="12.75" customHeight="1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23"/>
      <c r="U27" s="123"/>
      <c r="V27" s="123"/>
      <c r="W27" s="123"/>
    </row>
    <row r="28" spans="1:23" ht="9.75" customHeight="1">
      <c r="A28" s="117"/>
      <c r="B28" s="117"/>
      <c r="C28" s="117"/>
      <c r="D28" s="117"/>
      <c r="E28" s="117"/>
      <c r="F28" s="117"/>
      <c r="G28" s="121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23"/>
      <c r="U28" s="123"/>
      <c r="V28" s="123"/>
      <c r="W28" s="123"/>
    </row>
    <row r="29" spans="1:23" ht="12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23"/>
      <c r="U29" s="123"/>
      <c r="V29" s="123"/>
      <c r="W29" s="123"/>
    </row>
    <row r="30" spans="1:23" ht="12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23"/>
      <c r="U30" s="123"/>
      <c r="V30" s="123"/>
      <c r="W30" s="123"/>
    </row>
    <row r="31" spans="1:23" ht="12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23"/>
      <c r="U31" s="123"/>
      <c r="V31" s="123"/>
      <c r="W31" s="123"/>
    </row>
    <row r="32" spans="1:23" ht="1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23"/>
      <c r="U32" s="123"/>
      <c r="V32" s="123"/>
      <c r="W32" s="123"/>
    </row>
    <row r="33" spans="1:23" ht="12">
      <c r="A33"/>
      <c r="B33"/>
      <c r="C33"/>
      <c r="D33"/>
      <c r="E33"/>
      <c r="F33"/>
      <c r="G33"/>
      <c r="H33"/>
      <c r="I33"/>
      <c r="J33"/>
      <c r="K33" s="117"/>
      <c r="L33"/>
      <c r="M33"/>
      <c r="N33"/>
      <c r="O33"/>
      <c r="P33"/>
      <c r="Q33"/>
      <c r="R33"/>
      <c r="S33"/>
      <c r="T33" s="123"/>
      <c r="U33" s="123"/>
      <c r="V33" s="123"/>
      <c r="W33" s="123"/>
    </row>
    <row r="34" spans="1:23" ht="12">
      <c r="A34"/>
      <c r="B34"/>
      <c r="C34"/>
      <c r="D34"/>
      <c r="E34"/>
      <c r="F34"/>
      <c r="G34"/>
      <c r="H34"/>
      <c r="I34"/>
      <c r="J34"/>
      <c r="K34" s="117"/>
      <c r="L34"/>
      <c r="M34"/>
      <c r="N34"/>
      <c r="O34"/>
      <c r="P34"/>
      <c r="Q34"/>
      <c r="R34"/>
      <c r="S34"/>
      <c r="T34" s="123"/>
      <c r="U34" s="123"/>
      <c r="V34" s="123"/>
      <c r="W34" s="123"/>
    </row>
    <row r="35" spans="1:23" ht="12">
      <c r="A35"/>
      <c r="B35"/>
      <c r="C35"/>
      <c r="D35"/>
      <c r="E35"/>
      <c r="F35"/>
      <c r="G35"/>
      <c r="H35"/>
      <c r="I35"/>
      <c r="J35"/>
      <c r="K35" s="117"/>
      <c r="L35"/>
      <c r="M35"/>
      <c r="N35"/>
      <c r="O35"/>
      <c r="P35"/>
      <c r="Q35"/>
      <c r="R35"/>
      <c r="S35"/>
      <c r="T35" s="123"/>
      <c r="U35" s="123"/>
      <c r="V35" s="123"/>
      <c r="W35" s="123"/>
    </row>
    <row r="36" spans="1:23" ht="12">
      <c r="A36"/>
      <c r="B36"/>
      <c r="C36"/>
      <c r="D36"/>
      <c r="E36"/>
      <c r="F36"/>
      <c r="G36"/>
      <c r="H36"/>
      <c r="I36"/>
      <c r="J36"/>
      <c r="K36" s="117"/>
      <c r="L36"/>
      <c r="M36"/>
      <c r="N36"/>
      <c r="O36"/>
      <c r="P36"/>
      <c r="Q36"/>
      <c r="R36"/>
      <c r="S36"/>
      <c r="T36" s="123"/>
      <c r="U36" s="123"/>
      <c r="V36" s="123"/>
      <c r="W36" s="123"/>
    </row>
    <row r="37" spans="1:23" ht="12">
      <c r="A37"/>
      <c r="B37"/>
      <c r="C37"/>
      <c r="D37"/>
      <c r="E37"/>
      <c r="F37"/>
      <c r="G37"/>
      <c r="H37"/>
      <c r="I37"/>
      <c r="J37"/>
      <c r="K37" s="117"/>
      <c r="L37"/>
      <c r="M37"/>
      <c r="N37"/>
      <c r="O37"/>
      <c r="P37"/>
      <c r="Q37"/>
      <c r="R37"/>
      <c r="S37"/>
      <c r="T37" s="123"/>
      <c r="U37" s="123"/>
      <c r="V37" s="123"/>
      <c r="W37" s="123"/>
    </row>
    <row r="38" spans="1:23" ht="12">
      <c r="A38"/>
      <c r="B38"/>
      <c r="C38"/>
      <c r="D38"/>
      <c r="E38"/>
      <c r="F38"/>
      <c r="G38"/>
      <c r="H38"/>
      <c r="I38"/>
      <c r="J38"/>
      <c r="K38" s="117"/>
      <c r="L38"/>
      <c r="M38"/>
      <c r="N38"/>
      <c r="O38"/>
      <c r="P38"/>
      <c r="Q38"/>
      <c r="R38"/>
      <c r="S38"/>
      <c r="T38" s="123"/>
      <c r="U38" s="123"/>
      <c r="V38" s="123"/>
      <c r="W38" s="123"/>
    </row>
    <row r="39" spans="1:23" ht="12">
      <c r="A39"/>
      <c r="B39"/>
      <c r="C39"/>
      <c r="D39"/>
      <c r="E39"/>
      <c r="F39"/>
      <c r="G39"/>
      <c r="H39"/>
      <c r="I39"/>
      <c r="J39"/>
      <c r="K39" s="117"/>
      <c r="L39"/>
      <c r="M39"/>
      <c r="N39"/>
      <c r="O39"/>
      <c r="P39"/>
      <c r="Q39"/>
      <c r="R39"/>
      <c r="S39"/>
      <c r="T39" s="123"/>
      <c r="U39" s="123"/>
      <c r="V39" s="123"/>
      <c r="W39" s="123"/>
    </row>
    <row r="40" spans="1:23" ht="12">
      <c r="A40"/>
      <c r="B40"/>
      <c r="C40"/>
      <c r="D40"/>
      <c r="E40"/>
      <c r="F40"/>
      <c r="G40"/>
      <c r="H40"/>
      <c r="I40"/>
      <c r="J40"/>
      <c r="K40" s="117"/>
      <c r="L40"/>
      <c r="M40"/>
      <c r="N40"/>
      <c r="O40"/>
      <c r="P40"/>
      <c r="Q40"/>
      <c r="R40"/>
      <c r="S40"/>
      <c r="T40" s="123"/>
      <c r="U40" s="123"/>
      <c r="V40" s="123"/>
      <c r="W40" s="123"/>
    </row>
    <row r="41" spans="1:23" ht="12">
      <c r="A41"/>
      <c r="B41"/>
      <c r="C41"/>
      <c r="D41"/>
      <c r="E41"/>
      <c r="F41"/>
      <c r="G41"/>
      <c r="H41"/>
      <c r="I41"/>
      <c r="J41"/>
      <c r="K41" s="117"/>
      <c r="L41"/>
      <c r="M41"/>
      <c r="N41"/>
      <c r="O41"/>
      <c r="P41"/>
      <c r="Q41"/>
      <c r="R41"/>
      <c r="S41"/>
      <c r="T41" s="123"/>
      <c r="U41" s="123"/>
      <c r="V41" s="123"/>
      <c r="W41" s="123"/>
    </row>
    <row r="42" spans="1:23" ht="12">
      <c r="A42"/>
      <c r="B42"/>
      <c r="C42"/>
      <c r="D42"/>
      <c r="E42"/>
      <c r="F42"/>
      <c r="G42"/>
      <c r="H42"/>
      <c r="I42"/>
      <c r="J42"/>
      <c r="K42" s="117"/>
      <c r="L42"/>
      <c r="M42"/>
      <c r="N42"/>
      <c r="O42"/>
      <c r="P42"/>
      <c r="Q42"/>
      <c r="R42"/>
      <c r="S42"/>
      <c r="T42" s="123"/>
      <c r="U42" s="123"/>
      <c r="V42" s="123"/>
      <c r="W42" s="123"/>
    </row>
    <row r="43" spans="1:23" ht="12">
      <c r="A43"/>
      <c r="B43"/>
      <c r="C43"/>
      <c r="D43"/>
      <c r="E43"/>
      <c r="F43"/>
      <c r="G43"/>
      <c r="H43"/>
      <c r="I43"/>
      <c r="J43"/>
      <c r="K43" s="117"/>
      <c r="L43"/>
      <c r="M43"/>
      <c r="N43"/>
      <c r="O43"/>
      <c r="P43"/>
      <c r="Q43"/>
      <c r="R43"/>
      <c r="S43"/>
      <c r="T43" s="123"/>
      <c r="U43" s="123"/>
      <c r="V43" s="123"/>
      <c r="W43" s="123"/>
    </row>
    <row r="44" spans="1:23" ht="12">
      <c r="A44"/>
      <c r="B44"/>
      <c r="C44"/>
      <c r="D44"/>
      <c r="E44"/>
      <c r="F44"/>
      <c r="G44"/>
      <c r="H44"/>
      <c r="I44"/>
      <c r="J44"/>
      <c r="K44" s="117"/>
      <c r="L44"/>
      <c r="M44"/>
      <c r="N44"/>
      <c r="O44"/>
      <c r="P44"/>
      <c r="Q44"/>
      <c r="R44"/>
      <c r="S44"/>
      <c r="T44" s="123"/>
      <c r="U44" s="123"/>
      <c r="V44" s="123"/>
      <c r="W44" s="123"/>
    </row>
    <row r="45" spans="1:23" ht="12">
      <c r="A45"/>
      <c r="B45"/>
      <c r="C45"/>
      <c r="D45"/>
      <c r="E45"/>
      <c r="F45"/>
      <c r="G45"/>
      <c r="H45"/>
      <c r="I45"/>
      <c r="J45"/>
      <c r="K45" s="117"/>
      <c r="L45"/>
      <c r="M45"/>
      <c r="N45"/>
      <c r="O45"/>
      <c r="P45"/>
      <c r="Q45"/>
      <c r="R45"/>
      <c r="S45"/>
      <c r="T45" s="123"/>
      <c r="U45" s="123"/>
      <c r="V45" s="123"/>
      <c r="W45" s="123"/>
    </row>
    <row r="46" spans="1:23" ht="12">
      <c r="A46"/>
      <c r="B46"/>
      <c r="C46"/>
      <c r="D46"/>
      <c r="E46"/>
      <c r="F46"/>
      <c r="G46"/>
      <c r="H46"/>
      <c r="I46"/>
      <c r="J46"/>
      <c r="K46" s="117"/>
      <c r="L46"/>
      <c r="M46"/>
      <c r="N46"/>
      <c r="O46"/>
      <c r="P46"/>
      <c r="Q46"/>
      <c r="R46"/>
      <c r="S46"/>
      <c r="T46" s="123"/>
      <c r="U46" s="123"/>
      <c r="V46" s="123"/>
      <c r="W46" s="123"/>
    </row>
    <row r="47" spans="1:23" ht="12">
      <c r="A47"/>
      <c r="B47"/>
      <c r="C47"/>
      <c r="D47"/>
      <c r="E47"/>
      <c r="F47"/>
      <c r="G47"/>
      <c r="H47"/>
      <c r="I47"/>
      <c r="J47"/>
      <c r="K47" s="117"/>
      <c r="L47"/>
      <c r="M47"/>
      <c r="N47"/>
      <c r="O47"/>
      <c r="P47"/>
      <c r="Q47"/>
      <c r="R47"/>
      <c r="S47"/>
      <c r="T47" s="123"/>
      <c r="U47" s="123"/>
      <c r="V47" s="123"/>
      <c r="W47" s="123"/>
    </row>
    <row r="48" spans="1:23" ht="12">
      <c r="A48"/>
      <c r="B48"/>
      <c r="C48"/>
      <c r="D48"/>
      <c r="E48"/>
      <c r="F48"/>
      <c r="G48"/>
      <c r="H48"/>
      <c r="I48"/>
      <c r="J48"/>
      <c r="K48" s="117"/>
      <c r="L48"/>
      <c r="M48"/>
      <c r="N48"/>
      <c r="O48"/>
      <c r="P48"/>
      <c r="Q48"/>
      <c r="R48"/>
      <c r="S48"/>
      <c r="T48" s="123"/>
      <c r="U48" s="123"/>
      <c r="V48" s="123"/>
      <c r="W48" s="123"/>
    </row>
    <row r="49" spans="1:23" ht="12">
      <c r="A49"/>
      <c r="B49"/>
      <c r="C49"/>
      <c r="D49"/>
      <c r="E49"/>
      <c r="F49"/>
      <c r="G49"/>
      <c r="H49"/>
      <c r="I49"/>
      <c r="J49"/>
      <c r="K49" s="117"/>
      <c r="L49"/>
      <c r="M49"/>
      <c r="N49"/>
      <c r="O49"/>
      <c r="P49"/>
      <c r="Q49"/>
      <c r="R49"/>
      <c r="S49"/>
      <c r="T49" s="123"/>
      <c r="U49" s="123"/>
      <c r="V49" s="123"/>
      <c r="W49" s="123"/>
    </row>
    <row r="50" spans="1:23" ht="12">
      <c r="A50"/>
      <c r="B50"/>
      <c r="C50"/>
      <c r="D50"/>
      <c r="E50"/>
      <c r="F50"/>
      <c r="G50"/>
      <c r="H50"/>
      <c r="I50"/>
      <c r="J50"/>
      <c r="K50" s="117"/>
      <c r="L50"/>
      <c r="M50"/>
      <c r="N50"/>
      <c r="O50"/>
      <c r="P50"/>
      <c r="Q50"/>
      <c r="R50"/>
      <c r="S50"/>
      <c r="T50" s="123"/>
      <c r="U50" s="123"/>
      <c r="V50" s="123"/>
      <c r="W50" s="123"/>
    </row>
    <row r="51" spans="1:23" ht="12">
      <c r="A51"/>
      <c r="B51"/>
      <c r="C51"/>
      <c r="D51"/>
      <c r="E51"/>
      <c r="F51"/>
      <c r="G51"/>
      <c r="H51"/>
      <c r="I51"/>
      <c r="J51"/>
      <c r="K51" s="117"/>
      <c r="L51"/>
      <c r="M51"/>
      <c r="N51"/>
      <c r="O51"/>
      <c r="P51"/>
      <c r="Q51"/>
      <c r="R51"/>
      <c r="S51"/>
      <c r="T51" s="123"/>
      <c r="U51" s="123"/>
      <c r="V51" s="123"/>
      <c r="W51" s="123"/>
    </row>
    <row r="52" spans="1:23" ht="12">
      <c r="A52"/>
      <c r="B52"/>
      <c r="C52"/>
      <c r="D52"/>
      <c r="E52"/>
      <c r="F52"/>
      <c r="G52"/>
      <c r="H52"/>
      <c r="I52"/>
      <c r="J52"/>
      <c r="K52" s="117"/>
      <c r="L52"/>
      <c r="M52"/>
      <c r="N52"/>
      <c r="O52"/>
      <c r="P52"/>
      <c r="Q52"/>
      <c r="R52"/>
      <c r="S52"/>
      <c r="T52" s="123"/>
      <c r="U52" s="123"/>
      <c r="V52" s="123"/>
      <c r="W52" s="123"/>
    </row>
    <row r="53" spans="1:23" ht="12">
      <c r="A53"/>
      <c r="B53"/>
      <c r="C53"/>
      <c r="D53"/>
      <c r="E53"/>
      <c r="F53"/>
      <c r="G53"/>
      <c r="H53"/>
      <c r="I53"/>
      <c r="J53"/>
      <c r="K53" s="117"/>
      <c r="L53"/>
      <c r="M53"/>
      <c r="N53"/>
      <c r="O53"/>
      <c r="P53"/>
      <c r="Q53"/>
      <c r="R53"/>
      <c r="S53"/>
      <c r="T53" s="123"/>
      <c r="U53" s="123"/>
      <c r="V53" s="123"/>
      <c r="W53" s="123"/>
    </row>
    <row r="54" spans="1:23" ht="12">
      <c r="A54"/>
      <c r="B54"/>
      <c r="C54"/>
      <c r="D54"/>
      <c r="E54"/>
      <c r="F54"/>
      <c r="G54"/>
      <c r="H54"/>
      <c r="I54"/>
      <c r="J54"/>
      <c r="K54" s="117"/>
      <c r="L54"/>
      <c r="M54"/>
      <c r="N54"/>
      <c r="O54"/>
      <c r="P54"/>
      <c r="Q54"/>
      <c r="R54"/>
      <c r="S54"/>
      <c r="T54" s="123"/>
      <c r="U54" s="123"/>
      <c r="V54" s="123"/>
      <c r="W54" s="123"/>
    </row>
    <row r="55" spans="1:23" ht="12">
      <c r="A55"/>
      <c r="B55"/>
      <c r="C55"/>
      <c r="D55"/>
      <c r="E55"/>
      <c r="F55"/>
      <c r="G55"/>
      <c r="H55"/>
      <c r="I55"/>
      <c r="J55"/>
      <c r="K55" s="117"/>
      <c r="L55"/>
      <c r="M55"/>
      <c r="N55"/>
      <c r="O55"/>
      <c r="P55"/>
      <c r="Q55"/>
      <c r="R55"/>
      <c r="S55"/>
      <c r="T55" s="123"/>
      <c r="U55" s="123"/>
      <c r="V55" s="123"/>
      <c r="W55" s="123"/>
    </row>
    <row r="56" spans="1:23" ht="12">
      <c r="A56"/>
      <c r="B56"/>
      <c r="C56"/>
      <c r="D56"/>
      <c r="E56"/>
      <c r="F56"/>
      <c r="G56"/>
      <c r="H56"/>
      <c r="I56"/>
      <c r="J56"/>
      <c r="K56" s="117"/>
      <c r="L56"/>
      <c r="M56"/>
      <c r="N56"/>
      <c r="O56"/>
      <c r="P56"/>
      <c r="Q56"/>
      <c r="R56"/>
      <c r="S56"/>
      <c r="T56" s="123"/>
      <c r="U56" s="123"/>
      <c r="V56" s="123"/>
      <c r="W56" s="123"/>
    </row>
    <row r="57" spans="1:23" ht="12">
      <c r="A57"/>
      <c r="B57"/>
      <c r="C57"/>
      <c r="D57"/>
      <c r="E57"/>
      <c r="F57"/>
      <c r="G57"/>
      <c r="H57"/>
      <c r="I57"/>
      <c r="J57"/>
      <c r="K57" s="117"/>
      <c r="L57"/>
      <c r="M57"/>
      <c r="N57"/>
      <c r="O57"/>
      <c r="P57"/>
      <c r="Q57"/>
      <c r="R57"/>
      <c r="S57"/>
      <c r="T57" s="123"/>
      <c r="U57" s="123"/>
      <c r="V57" s="123"/>
      <c r="W57" s="123"/>
    </row>
    <row r="58" spans="1:23" ht="12">
      <c r="A58"/>
      <c r="B58"/>
      <c r="C58"/>
      <c r="D58"/>
      <c r="E58"/>
      <c r="F58"/>
      <c r="G58"/>
      <c r="H58"/>
      <c r="I58"/>
      <c r="J58"/>
      <c r="K58" s="117"/>
      <c r="L58"/>
      <c r="M58"/>
      <c r="N58"/>
      <c r="O58"/>
      <c r="P58"/>
      <c r="Q58"/>
      <c r="R58"/>
      <c r="S58"/>
      <c r="T58" s="123"/>
      <c r="U58" s="123"/>
      <c r="V58" s="123"/>
      <c r="W58" s="123"/>
    </row>
    <row r="59" spans="1:23" ht="12">
      <c r="A59"/>
      <c r="B59"/>
      <c r="C59"/>
      <c r="D59"/>
      <c r="E59"/>
      <c r="F59"/>
      <c r="G59"/>
      <c r="H59"/>
      <c r="I59"/>
      <c r="J59"/>
      <c r="K59" s="117"/>
      <c r="L59"/>
      <c r="M59"/>
      <c r="N59"/>
      <c r="O59"/>
      <c r="P59"/>
      <c r="Q59"/>
      <c r="R59"/>
      <c r="S59"/>
      <c r="T59" s="123"/>
      <c r="U59" s="123"/>
      <c r="V59" s="123"/>
      <c r="W59" s="123"/>
    </row>
    <row r="60" spans="1:23" ht="12">
      <c r="A60"/>
      <c r="B60"/>
      <c r="C60"/>
      <c r="D60"/>
      <c r="E60"/>
      <c r="F60"/>
      <c r="G60"/>
      <c r="H60"/>
      <c r="I60"/>
      <c r="J60"/>
      <c r="K60" s="117"/>
      <c r="L60"/>
      <c r="M60"/>
      <c r="N60"/>
      <c r="O60"/>
      <c r="P60"/>
      <c r="Q60"/>
      <c r="R60"/>
      <c r="S60"/>
      <c r="T60" s="123"/>
      <c r="U60" s="123"/>
      <c r="V60" s="123"/>
      <c r="W60" s="123"/>
    </row>
    <row r="61" spans="1:23" ht="12">
      <c r="A61"/>
      <c r="B61"/>
      <c r="C61"/>
      <c r="D61"/>
      <c r="E61"/>
      <c r="F61"/>
      <c r="G61"/>
      <c r="H61"/>
      <c r="I61"/>
      <c r="J61"/>
      <c r="K61" s="117"/>
      <c r="L61"/>
      <c r="M61"/>
      <c r="N61"/>
      <c r="O61"/>
      <c r="P61"/>
      <c r="Q61"/>
      <c r="R61"/>
      <c r="S61"/>
      <c r="T61" s="123"/>
      <c r="U61" s="123"/>
      <c r="V61" s="123"/>
      <c r="W61" s="123"/>
    </row>
    <row r="62" spans="1:23" ht="12">
      <c r="A62"/>
      <c r="B62"/>
      <c r="C62"/>
      <c r="D62"/>
      <c r="E62"/>
      <c r="F62"/>
      <c r="G62"/>
      <c r="H62"/>
      <c r="I62"/>
      <c r="J62"/>
      <c r="K62" s="117"/>
      <c r="L62"/>
      <c r="M62"/>
      <c r="N62"/>
      <c r="O62"/>
      <c r="P62"/>
      <c r="Q62"/>
      <c r="R62"/>
      <c r="S62"/>
      <c r="T62" s="123"/>
      <c r="U62" s="123"/>
      <c r="V62" s="123"/>
      <c r="W62" s="123"/>
    </row>
    <row r="63" spans="1:23" ht="12">
      <c r="A63"/>
      <c r="B63"/>
      <c r="C63"/>
      <c r="D63"/>
      <c r="E63"/>
      <c r="F63"/>
      <c r="G63"/>
      <c r="H63"/>
      <c r="I63"/>
      <c r="J63"/>
      <c r="K63" s="117"/>
      <c r="L63"/>
      <c r="M63"/>
      <c r="N63"/>
      <c r="O63"/>
      <c r="P63"/>
      <c r="Q63"/>
      <c r="R63"/>
      <c r="S63"/>
      <c r="T63" s="123"/>
      <c r="U63" s="123"/>
      <c r="V63" s="123"/>
      <c r="W63" s="123"/>
    </row>
    <row r="64" spans="1:23" ht="12">
      <c r="A64"/>
      <c r="B64"/>
      <c r="C64"/>
      <c r="D64"/>
      <c r="E64"/>
      <c r="F64"/>
      <c r="G64"/>
      <c r="H64"/>
      <c r="I64"/>
      <c r="J64"/>
      <c r="K64" s="117"/>
      <c r="L64"/>
      <c r="M64"/>
      <c r="N64"/>
      <c r="O64"/>
      <c r="P64"/>
      <c r="Q64"/>
      <c r="R64"/>
      <c r="S64"/>
      <c r="T64" s="123"/>
      <c r="U64" s="123"/>
      <c r="V64" s="123"/>
      <c r="W64" s="123"/>
    </row>
    <row r="65" spans="1:23" ht="12">
      <c r="A65"/>
      <c r="B65"/>
      <c r="C65"/>
      <c r="D65"/>
      <c r="E65"/>
      <c r="F65"/>
      <c r="G65"/>
      <c r="H65"/>
      <c r="I65"/>
      <c r="J65"/>
      <c r="K65" s="117"/>
      <c r="L65"/>
      <c r="M65"/>
      <c r="N65"/>
      <c r="O65"/>
      <c r="P65"/>
      <c r="Q65"/>
      <c r="R65"/>
      <c r="S65"/>
      <c r="T65" s="123"/>
      <c r="U65" s="123"/>
      <c r="V65" s="123"/>
      <c r="W65" s="123"/>
    </row>
    <row r="66" spans="1:23" ht="12">
      <c r="A66"/>
      <c r="B66"/>
      <c r="C66"/>
      <c r="D66"/>
      <c r="E66"/>
      <c r="F66"/>
      <c r="G66"/>
      <c r="H66"/>
      <c r="I66"/>
      <c r="J66"/>
      <c r="K66" s="117"/>
      <c r="L66"/>
      <c r="M66"/>
      <c r="N66"/>
      <c r="O66"/>
      <c r="P66"/>
      <c r="Q66"/>
      <c r="R66"/>
      <c r="S66"/>
      <c r="T66" s="123"/>
      <c r="U66" s="123"/>
      <c r="V66" s="123"/>
      <c r="W66" s="123"/>
    </row>
    <row r="67" spans="1:23" ht="12">
      <c r="A67"/>
      <c r="B67"/>
      <c r="C67"/>
      <c r="D67"/>
      <c r="E67"/>
      <c r="F67"/>
      <c r="G67"/>
      <c r="H67"/>
      <c r="I67"/>
      <c r="J67"/>
      <c r="K67" s="117"/>
      <c r="L67"/>
      <c r="M67"/>
      <c r="N67"/>
      <c r="O67"/>
      <c r="P67"/>
      <c r="Q67"/>
      <c r="R67"/>
      <c r="S67"/>
      <c r="T67" s="123"/>
      <c r="U67" s="123"/>
      <c r="V67" s="123"/>
      <c r="W67" s="123"/>
    </row>
    <row r="68" spans="1:23" ht="12">
      <c r="A68"/>
      <c r="B68"/>
      <c r="C68"/>
      <c r="D68"/>
      <c r="E68"/>
      <c r="F68"/>
      <c r="G68"/>
      <c r="H68"/>
      <c r="I68"/>
      <c r="J68"/>
      <c r="K68" s="117"/>
      <c r="L68"/>
      <c r="M68"/>
      <c r="N68"/>
      <c r="O68"/>
      <c r="P68"/>
      <c r="Q68"/>
      <c r="R68"/>
      <c r="S68"/>
      <c r="T68" s="123"/>
      <c r="U68" s="123"/>
      <c r="V68" s="123"/>
      <c r="W68" s="123"/>
    </row>
    <row r="69" spans="1:23" ht="12">
      <c r="A69"/>
      <c r="B69"/>
      <c r="C69"/>
      <c r="D69"/>
      <c r="E69"/>
      <c r="F69"/>
      <c r="G69"/>
      <c r="H69"/>
      <c r="I69"/>
      <c r="J69"/>
      <c r="K69" s="117"/>
      <c r="L69"/>
      <c r="M69"/>
      <c r="N69"/>
      <c r="O69"/>
      <c r="P69"/>
      <c r="Q69"/>
      <c r="R69"/>
      <c r="S69"/>
      <c r="T69" s="123"/>
      <c r="U69" s="123"/>
      <c r="V69" s="123"/>
      <c r="W69" s="123"/>
    </row>
    <row r="70" spans="1:23" ht="12">
      <c r="A70"/>
      <c r="B70"/>
      <c r="C70"/>
      <c r="D70"/>
      <c r="E70"/>
      <c r="F70"/>
      <c r="G70"/>
      <c r="H70"/>
      <c r="I70"/>
      <c r="J70"/>
      <c r="K70" s="117"/>
      <c r="L70"/>
      <c r="M70"/>
      <c r="N70"/>
      <c r="O70"/>
      <c r="P70"/>
      <c r="Q70"/>
      <c r="R70"/>
      <c r="S70"/>
      <c r="T70" s="123"/>
      <c r="U70" s="123"/>
      <c r="V70" s="123"/>
      <c r="W70" s="123"/>
    </row>
    <row r="71" spans="1:23" ht="12">
      <c r="A71"/>
      <c r="B71"/>
      <c r="C71"/>
      <c r="D71"/>
      <c r="E71"/>
      <c r="F71"/>
      <c r="G71"/>
      <c r="H71"/>
      <c r="I71"/>
      <c r="J71"/>
      <c r="K71" s="117"/>
      <c r="L71"/>
      <c r="M71"/>
      <c r="N71"/>
      <c r="O71"/>
      <c r="P71"/>
      <c r="Q71"/>
      <c r="R71"/>
      <c r="S71"/>
      <c r="T71" s="123"/>
      <c r="U71" s="123"/>
      <c r="V71" s="123"/>
      <c r="W71" s="123"/>
    </row>
    <row r="72" spans="1:23" ht="12">
      <c r="A72"/>
      <c r="B72"/>
      <c r="C72"/>
      <c r="D72"/>
      <c r="E72"/>
      <c r="F72"/>
      <c r="G72"/>
      <c r="H72"/>
      <c r="I72"/>
      <c r="J72"/>
      <c r="K72" s="117"/>
      <c r="L72"/>
      <c r="M72"/>
      <c r="N72"/>
      <c r="O72"/>
      <c r="P72"/>
      <c r="Q72"/>
      <c r="R72"/>
      <c r="S72"/>
      <c r="T72" s="123"/>
      <c r="U72" s="123"/>
      <c r="V72" s="123"/>
      <c r="W72" s="123"/>
    </row>
    <row r="73" spans="1:23" ht="12">
      <c r="A73"/>
      <c r="B73"/>
      <c r="C73"/>
      <c r="D73"/>
      <c r="E73"/>
      <c r="F73"/>
      <c r="G73"/>
      <c r="H73"/>
      <c r="I73"/>
      <c r="J73"/>
      <c r="K73" s="117"/>
      <c r="L73"/>
      <c r="M73"/>
      <c r="N73"/>
      <c r="O73"/>
      <c r="P73"/>
      <c r="Q73"/>
      <c r="R73"/>
      <c r="S73"/>
      <c r="T73" s="123"/>
      <c r="U73" s="123"/>
      <c r="V73" s="123"/>
      <c r="W73" s="123"/>
    </row>
    <row r="74" spans="1:23" ht="12">
      <c r="A74"/>
      <c r="B74"/>
      <c r="C74"/>
      <c r="D74"/>
      <c r="E74"/>
      <c r="F74"/>
      <c r="G74"/>
      <c r="H74"/>
      <c r="I74"/>
      <c r="J74"/>
      <c r="K74" s="117"/>
      <c r="L74"/>
      <c r="M74"/>
      <c r="N74"/>
      <c r="O74"/>
      <c r="P74"/>
      <c r="Q74"/>
      <c r="R74"/>
      <c r="S74"/>
      <c r="T74" s="123"/>
      <c r="U74" s="123"/>
      <c r="V74" s="123"/>
      <c r="W74" s="123"/>
    </row>
    <row r="75" spans="1:23" ht="12">
      <c r="A75"/>
      <c r="B75"/>
      <c r="C75"/>
      <c r="D75"/>
      <c r="E75"/>
      <c r="F75"/>
      <c r="G75"/>
      <c r="H75"/>
      <c r="I75"/>
      <c r="J75"/>
      <c r="K75" s="117"/>
      <c r="L75"/>
      <c r="M75"/>
      <c r="N75"/>
      <c r="O75"/>
      <c r="P75"/>
      <c r="Q75"/>
      <c r="R75"/>
      <c r="S75"/>
      <c r="T75" s="123"/>
      <c r="U75" s="123"/>
      <c r="V75" s="123"/>
      <c r="W75" s="123"/>
    </row>
    <row r="76" spans="1:23" ht="12">
      <c r="A76"/>
      <c r="B76"/>
      <c r="C76"/>
      <c r="D76"/>
      <c r="E76"/>
      <c r="F76"/>
      <c r="G76"/>
      <c r="H76"/>
      <c r="I76"/>
      <c r="J76"/>
      <c r="K76" s="117"/>
      <c r="L76"/>
      <c r="M76"/>
      <c r="N76"/>
      <c r="O76"/>
      <c r="P76"/>
      <c r="Q76"/>
      <c r="R76"/>
      <c r="S76"/>
      <c r="T76" s="123"/>
      <c r="U76" s="123"/>
      <c r="V76" s="123"/>
      <c r="W76" s="123"/>
    </row>
    <row r="77" spans="1:23" ht="12">
      <c r="A77"/>
      <c r="B77"/>
      <c r="C77"/>
      <c r="D77"/>
      <c r="E77"/>
      <c r="F77"/>
      <c r="G77"/>
      <c r="H77"/>
      <c r="I77"/>
      <c r="J77"/>
      <c r="K77" s="117"/>
      <c r="L77"/>
      <c r="M77"/>
      <c r="N77"/>
      <c r="O77"/>
      <c r="P77"/>
      <c r="Q77"/>
      <c r="R77"/>
      <c r="S77"/>
      <c r="T77" s="123"/>
      <c r="U77" s="123"/>
      <c r="V77" s="123"/>
      <c r="W77" s="123"/>
    </row>
    <row r="78" spans="1:23" ht="12">
      <c r="A78"/>
      <c r="B78"/>
      <c r="C78"/>
      <c r="D78"/>
      <c r="E78"/>
      <c r="F78"/>
      <c r="G78"/>
      <c r="H78"/>
      <c r="I78"/>
      <c r="J78"/>
      <c r="K78" s="117"/>
      <c r="L78"/>
      <c r="M78"/>
      <c r="N78"/>
      <c r="O78"/>
      <c r="P78"/>
      <c r="Q78"/>
      <c r="R78"/>
      <c r="S78"/>
      <c r="T78" s="123"/>
      <c r="U78" s="123"/>
      <c r="V78" s="123"/>
      <c r="W78" s="123"/>
    </row>
    <row r="79" spans="1:23" ht="12">
      <c r="A79"/>
      <c r="B79"/>
      <c r="C79"/>
      <c r="D79"/>
      <c r="E79"/>
      <c r="F79"/>
      <c r="G79"/>
      <c r="H79"/>
      <c r="I79"/>
      <c r="J79"/>
      <c r="K79" s="117"/>
      <c r="L79"/>
      <c r="M79"/>
      <c r="N79"/>
      <c r="O79"/>
      <c r="P79"/>
      <c r="Q79"/>
      <c r="R79"/>
      <c r="S79"/>
      <c r="T79" s="123"/>
      <c r="U79" s="123"/>
      <c r="V79" s="123"/>
      <c r="W79" s="123"/>
    </row>
    <row r="80" spans="1:23" ht="12">
      <c r="A80"/>
      <c r="B80"/>
      <c r="C80"/>
      <c r="D80"/>
      <c r="E80"/>
      <c r="F80"/>
      <c r="G80"/>
      <c r="H80"/>
      <c r="I80"/>
      <c r="J80"/>
      <c r="K80" s="117"/>
      <c r="L80"/>
      <c r="M80"/>
      <c r="N80"/>
      <c r="O80"/>
      <c r="P80"/>
      <c r="Q80"/>
      <c r="R80"/>
      <c r="S80"/>
      <c r="T80" s="123"/>
      <c r="U80" s="123"/>
      <c r="V80" s="123"/>
      <c r="W80" s="123"/>
    </row>
    <row r="81" spans="1:23" ht="12">
      <c r="A81"/>
      <c r="B81"/>
      <c r="C81"/>
      <c r="D81"/>
      <c r="E81"/>
      <c r="F81"/>
      <c r="G81"/>
      <c r="H81"/>
      <c r="I81"/>
      <c r="J81"/>
      <c r="K81" s="117"/>
      <c r="L81"/>
      <c r="M81"/>
      <c r="N81"/>
      <c r="O81"/>
      <c r="P81"/>
      <c r="Q81"/>
      <c r="R81"/>
      <c r="S81"/>
      <c r="T81" s="123"/>
      <c r="U81" s="123"/>
      <c r="V81" s="123"/>
      <c r="W81" s="123"/>
    </row>
    <row r="82" spans="1:23" ht="12">
      <c r="A82"/>
      <c r="B82"/>
      <c r="C82"/>
      <c r="D82"/>
      <c r="E82"/>
      <c r="F82"/>
      <c r="G82"/>
      <c r="H82"/>
      <c r="I82"/>
      <c r="J82"/>
      <c r="K82" s="117"/>
      <c r="L82"/>
      <c r="M82"/>
      <c r="N82"/>
      <c r="O82"/>
      <c r="P82"/>
      <c r="Q82"/>
      <c r="R82"/>
      <c r="S82"/>
      <c r="T82" s="123"/>
      <c r="U82" s="123"/>
      <c r="V82" s="123"/>
      <c r="W82" s="123"/>
    </row>
    <row r="83" spans="1:23" ht="12">
      <c r="A83"/>
      <c r="B83"/>
      <c r="C83"/>
      <c r="D83"/>
      <c r="E83"/>
      <c r="F83"/>
      <c r="G83"/>
      <c r="H83"/>
      <c r="I83"/>
      <c r="J83"/>
      <c r="K83" s="117"/>
      <c r="L83"/>
      <c r="M83"/>
      <c r="N83"/>
      <c r="O83"/>
      <c r="P83"/>
      <c r="Q83"/>
      <c r="R83"/>
      <c r="S83"/>
      <c r="T83" s="123"/>
      <c r="U83" s="123"/>
      <c r="V83" s="123"/>
      <c r="W83" s="123"/>
    </row>
    <row r="84" spans="1:23" ht="12">
      <c r="A84"/>
      <c r="B84"/>
      <c r="C84"/>
      <c r="D84"/>
      <c r="E84"/>
      <c r="F84"/>
      <c r="G84"/>
      <c r="H84"/>
      <c r="I84"/>
      <c r="J84"/>
      <c r="K84" s="117"/>
      <c r="L84"/>
      <c r="M84"/>
      <c r="N84"/>
      <c r="O84"/>
      <c r="P84"/>
      <c r="Q84"/>
      <c r="R84"/>
      <c r="S84"/>
      <c r="T84" s="123"/>
      <c r="U84" s="123"/>
      <c r="V84" s="123"/>
      <c r="W84" s="123"/>
    </row>
    <row r="85" spans="1:23" ht="12">
      <c r="A85"/>
      <c r="B85"/>
      <c r="C85"/>
      <c r="D85"/>
      <c r="E85"/>
      <c r="F85"/>
      <c r="G85"/>
      <c r="H85"/>
      <c r="I85"/>
      <c r="J85"/>
      <c r="K85" s="117"/>
      <c r="L85"/>
      <c r="M85"/>
      <c r="N85"/>
      <c r="O85"/>
      <c r="P85"/>
      <c r="Q85"/>
      <c r="R85"/>
      <c r="S85"/>
      <c r="T85" s="123"/>
      <c r="U85" s="123"/>
      <c r="V85" s="123"/>
      <c r="W85" s="123"/>
    </row>
    <row r="86" spans="1:23" ht="12">
      <c r="A86"/>
      <c r="B86"/>
      <c r="C86"/>
      <c r="D86"/>
      <c r="E86"/>
      <c r="F86"/>
      <c r="G86"/>
      <c r="H86"/>
      <c r="I86"/>
      <c r="J86"/>
      <c r="K86" s="117"/>
      <c r="L86"/>
      <c r="M86"/>
      <c r="N86"/>
      <c r="O86"/>
      <c r="P86"/>
      <c r="Q86"/>
      <c r="R86"/>
      <c r="S86"/>
      <c r="T86" s="123"/>
      <c r="U86" s="123"/>
      <c r="V86" s="123"/>
      <c r="W86" s="123"/>
    </row>
    <row r="87" spans="1:23" ht="12">
      <c r="A87"/>
      <c r="B87"/>
      <c r="C87"/>
      <c r="D87"/>
      <c r="E87"/>
      <c r="F87"/>
      <c r="G87"/>
      <c r="H87"/>
      <c r="I87"/>
      <c r="J87"/>
      <c r="K87" s="117"/>
      <c r="L87"/>
      <c r="M87"/>
      <c r="N87"/>
      <c r="O87"/>
      <c r="P87"/>
      <c r="Q87"/>
      <c r="R87"/>
      <c r="S87"/>
      <c r="T87" s="123"/>
      <c r="U87" s="123"/>
      <c r="V87" s="123"/>
      <c r="W87" s="123"/>
    </row>
    <row r="88" spans="1:23" ht="12">
      <c r="A88"/>
      <c r="B88"/>
      <c r="C88"/>
      <c r="D88"/>
      <c r="E88"/>
      <c r="F88"/>
      <c r="G88"/>
      <c r="H88"/>
      <c r="I88"/>
      <c r="J88"/>
      <c r="K88" s="117"/>
      <c r="L88"/>
      <c r="M88"/>
      <c r="N88"/>
      <c r="O88"/>
      <c r="P88"/>
      <c r="Q88"/>
      <c r="R88"/>
      <c r="S88"/>
      <c r="T88" s="123"/>
      <c r="U88" s="123"/>
      <c r="V88" s="123"/>
      <c r="W88" s="123"/>
    </row>
    <row r="89" spans="1:23" ht="12">
      <c r="A89"/>
      <c r="B89"/>
      <c r="C89"/>
      <c r="D89"/>
      <c r="E89"/>
      <c r="F89"/>
      <c r="G89"/>
      <c r="H89"/>
      <c r="I89"/>
      <c r="J89"/>
      <c r="K89" s="117"/>
      <c r="L89"/>
      <c r="M89"/>
      <c r="N89"/>
      <c r="O89"/>
      <c r="P89"/>
      <c r="Q89"/>
      <c r="R89"/>
      <c r="S89"/>
      <c r="T89" s="123"/>
      <c r="U89" s="123"/>
      <c r="V89" s="123"/>
      <c r="W89" s="123"/>
    </row>
    <row r="90" spans="1:23" ht="12">
      <c r="A90"/>
      <c r="B90"/>
      <c r="C90"/>
      <c r="D90"/>
      <c r="E90"/>
      <c r="F90"/>
      <c r="G90"/>
      <c r="H90"/>
      <c r="I90"/>
      <c r="J90"/>
      <c r="K90" s="117"/>
      <c r="L90"/>
      <c r="M90"/>
      <c r="N90"/>
      <c r="O90"/>
      <c r="P90"/>
      <c r="Q90"/>
      <c r="R90"/>
      <c r="S90"/>
      <c r="T90" s="123"/>
      <c r="U90" s="123"/>
      <c r="V90" s="123"/>
      <c r="W90" s="123"/>
    </row>
    <row r="91" spans="1:23" ht="12">
      <c r="A91"/>
      <c r="B91"/>
      <c r="C91"/>
      <c r="D91"/>
      <c r="E91"/>
      <c r="F91"/>
      <c r="G91"/>
      <c r="H91"/>
      <c r="I91"/>
      <c r="J91"/>
      <c r="K91" s="117"/>
      <c r="L91"/>
      <c r="M91"/>
      <c r="N91"/>
      <c r="O91"/>
      <c r="P91"/>
      <c r="Q91"/>
      <c r="R91"/>
      <c r="S91"/>
      <c r="T91" s="123"/>
      <c r="U91" s="123"/>
      <c r="V91" s="123"/>
      <c r="W91" s="123"/>
    </row>
    <row r="92" spans="1:23" ht="12">
      <c r="A92"/>
      <c r="B92"/>
      <c r="C92"/>
      <c r="D92"/>
      <c r="E92"/>
      <c r="F92"/>
      <c r="G92"/>
      <c r="H92"/>
      <c r="I92"/>
      <c r="J92"/>
      <c r="K92" s="117"/>
      <c r="L92"/>
      <c r="M92"/>
      <c r="N92"/>
      <c r="O92"/>
      <c r="P92"/>
      <c r="Q92"/>
      <c r="R92"/>
      <c r="S92"/>
      <c r="T92" s="123"/>
      <c r="U92" s="123"/>
      <c r="V92" s="123"/>
      <c r="W92" s="123"/>
    </row>
    <row r="93" spans="1:23" ht="12">
      <c r="A93"/>
      <c r="B93"/>
      <c r="C93"/>
      <c r="D93"/>
      <c r="E93"/>
      <c r="F93"/>
      <c r="G93"/>
      <c r="H93"/>
      <c r="I93"/>
      <c r="J93"/>
      <c r="K93" s="117"/>
      <c r="L93"/>
      <c r="M93"/>
      <c r="N93"/>
      <c r="O93"/>
      <c r="P93"/>
      <c r="Q93"/>
      <c r="R93"/>
      <c r="S93"/>
      <c r="T93" s="123"/>
      <c r="U93" s="123"/>
      <c r="V93" s="123"/>
      <c r="W93" s="123"/>
    </row>
    <row r="94" spans="1:23" ht="12">
      <c r="A94"/>
      <c r="B94"/>
      <c r="C94"/>
      <c r="D94"/>
      <c r="E94"/>
      <c r="F94"/>
      <c r="G94"/>
      <c r="H94"/>
      <c r="I94"/>
      <c r="J94"/>
      <c r="K94" s="117"/>
      <c r="L94"/>
      <c r="M94"/>
      <c r="N94"/>
      <c r="O94"/>
      <c r="P94"/>
      <c r="Q94"/>
      <c r="R94"/>
      <c r="S94"/>
      <c r="T94" s="123"/>
      <c r="U94" s="123"/>
      <c r="V94" s="123"/>
      <c r="W94" s="123"/>
    </row>
    <row r="95" spans="1:23" ht="12">
      <c r="A95"/>
      <c r="B95"/>
      <c r="C95"/>
      <c r="D95"/>
      <c r="E95"/>
      <c r="F95"/>
      <c r="G95"/>
      <c r="H95"/>
      <c r="I95"/>
      <c r="J95"/>
      <c r="K95" s="117"/>
      <c r="L95"/>
      <c r="M95"/>
      <c r="N95"/>
      <c r="O95"/>
      <c r="P95"/>
      <c r="Q95"/>
      <c r="R95"/>
      <c r="S95"/>
      <c r="T95" s="123"/>
      <c r="U95" s="123"/>
      <c r="V95" s="123"/>
      <c r="W95" s="123"/>
    </row>
    <row r="96" spans="1:23" ht="12">
      <c r="A96"/>
      <c r="B96"/>
      <c r="C96"/>
      <c r="D96"/>
      <c r="E96"/>
      <c r="F96"/>
      <c r="G96"/>
      <c r="H96"/>
      <c r="I96"/>
      <c r="J96"/>
      <c r="K96" s="117"/>
      <c r="L96"/>
      <c r="M96"/>
      <c r="N96"/>
      <c r="O96"/>
      <c r="P96"/>
      <c r="Q96"/>
      <c r="R96"/>
      <c r="S96"/>
      <c r="T96" s="123"/>
      <c r="U96" s="123"/>
      <c r="V96" s="123"/>
      <c r="W96" s="123"/>
    </row>
    <row r="97" spans="1:23" ht="12">
      <c r="A97"/>
      <c r="B97"/>
      <c r="C97"/>
      <c r="D97"/>
      <c r="E97"/>
      <c r="F97"/>
      <c r="G97"/>
      <c r="H97"/>
      <c r="I97"/>
      <c r="J97"/>
      <c r="K97" s="117"/>
      <c r="L97"/>
      <c r="M97"/>
      <c r="N97"/>
      <c r="O97"/>
      <c r="P97"/>
      <c r="Q97"/>
      <c r="R97"/>
      <c r="S97"/>
      <c r="T97" s="123"/>
      <c r="U97" s="123"/>
      <c r="V97" s="123"/>
      <c r="W97" s="123"/>
    </row>
    <row r="98" spans="1:23" ht="12">
      <c r="A98"/>
      <c r="B98"/>
      <c r="C98"/>
      <c r="D98"/>
      <c r="E98"/>
      <c r="F98"/>
      <c r="G98"/>
      <c r="H98"/>
      <c r="I98"/>
      <c r="J98"/>
      <c r="K98" s="117"/>
      <c r="L98"/>
      <c r="M98"/>
      <c r="N98"/>
      <c r="O98"/>
      <c r="P98"/>
      <c r="Q98"/>
      <c r="R98"/>
      <c r="S98"/>
      <c r="T98" s="123"/>
      <c r="U98" s="123"/>
      <c r="V98" s="123"/>
      <c r="W98" s="123"/>
    </row>
    <row r="99" spans="1:23" ht="12">
      <c r="A99"/>
      <c r="B99"/>
      <c r="C99"/>
      <c r="D99"/>
      <c r="E99"/>
      <c r="F99"/>
      <c r="G99"/>
      <c r="H99"/>
      <c r="I99"/>
      <c r="J99"/>
      <c r="K99" s="117"/>
      <c r="L99"/>
      <c r="M99"/>
      <c r="N99"/>
      <c r="O99"/>
      <c r="P99"/>
      <c r="Q99"/>
      <c r="R99"/>
      <c r="S99"/>
      <c r="T99" s="123"/>
      <c r="U99" s="123"/>
      <c r="V99" s="123"/>
      <c r="W99" s="123"/>
    </row>
    <row r="100" spans="1:23" ht="12">
      <c r="A100"/>
      <c r="B100"/>
      <c r="C100"/>
      <c r="D100"/>
      <c r="E100"/>
      <c r="F100"/>
      <c r="G100"/>
      <c r="H100"/>
      <c r="I100"/>
      <c r="J100"/>
      <c r="K100" s="117"/>
      <c r="L100"/>
      <c r="M100"/>
      <c r="N100"/>
      <c r="O100"/>
      <c r="P100"/>
      <c r="Q100"/>
      <c r="R100"/>
      <c r="S100"/>
      <c r="T100" s="123"/>
      <c r="U100" s="123"/>
      <c r="V100" s="123"/>
      <c r="W100" s="123"/>
    </row>
    <row r="101" spans="1:23" ht="12">
      <c r="A101"/>
      <c r="B101"/>
      <c r="C101"/>
      <c r="D101"/>
      <c r="E101"/>
      <c r="F101"/>
      <c r="G101"/>
      <c r="H101"/>
      <c r="I101"/>
      <c r="J101"/>
      <c r="K101" s="117"/>
      <c r="L101"/>
      <c r="M101"/>
      <c r="N101"/>
      <c r="O101"/>
      <c r="P101"/>
      <c r="Q101"/>
      <c r="R101"/>
      <c r="S101"/>
      <c r="T101" s="123"/>
      <c r="U101" s="123"/>
      <c r="V101" s="123"/>
      <c r="W101" s="123"/>
    </row>
    <row r="102" spans="1:23" ht="12">
      <c r="A102"/>
      <c r="B102"/>
      <c r="C102"/>
      <c r="D102"/>
      <c r="E102"/>
      <c r="F102"/>
      <c r="G102"/>
      <c r="H102"/>
      <c r="I102"/>
      <c r="J102"/>
      <c r="K102" s="117"/>
      <c r="L102"/>
      <c r="M102"/>
      <c r="N102"/>
      <c r="O102"/>
      <c r="P102"/>
      <c r="Q102"/>
      <c r="R102"/>
      <c r="S102"/>
      <c r="T102" s="123"/>
      <c r="U102" s="123"/>
      <c r="V102" s="123"/>
      <c r="W102" s="123"/>
    </row>
    <row r="103" spans="1:23" ht="12">
      <c r="A103"/>
      <c r="B103"/>
      <c r="C103"/>
      <c r="D103"/>
      <c r="E103"/>
      <c r="F103"/>
      <c r="G103"/>
      <c r="H103"/>
      <c r="I103"/>
      <c r="J103"/>
      <c r="K103" s="117"/>
      <c r="L103"/>
      <c r="M103"/>
      <c r="N103"/>
      <c r="O103"/>
      <c r="P103"/>
      <c r="Q103"/>
      <c r="R103"/>
      <c r="S103"/>
      <c r="T103" s="123"/>
      <c r="U103" s="123"/>
      <c r="V103" s="123"/>
      <c r="W103" s="123"/>
    </row>
    <row r="104" spans="1:23" ht="12">
      <c r="A104"/>
      <c r="B104"/>
      <c r="C104"/>
      <c r="D104"/>
      <c r="E104"/>
      <c r="F104"/>
      <c r="G104"/>
      <c r="H104"/>
      <c r="I104"/>
      <c r="J104"/>
      <c r="K104" s="117"/>
      <c r="L104"/>
      <c r="M104"/>
      <c r="N104"/>
      <c r="O104"/>
      <c r="P104"/>
      <c r="Q104"/>
      <c r="R104"/>
      <c r="S104"/>
      <c r="T104" s="123"/>
      <c r="U104" s="123"/>
      <c r="V104" s="123"/>
      <c r="W104" s="123"/>
    </row>
    <row r="105" spans="1:23" ht="12">
      <c r="A105"/>
      <c r="B105"/>
      <c r="C105"/>
      <c r="D105"/>
      <c r="E105"/>
      <c r="F105"/>
      <c r="G105"/>
      <c r="H105"/>
      <c r="I105"/>
      <c r="J105"/>
      <c r="K105" s="117"/>
      <c r="L105"/>
      <c r="M105"/>
      <c r="N105"/>
      <c r="O105"/>
      <c r="P105"/>
      <c r="Q105"/>
      <c r="R105"/>
      <c r="S105"/>
      <c r="T105" s="123"/>
      <c r="U105" s="123"/>
      <c r="V105" s="123"/>
      <c r="W105" s="123"/>
    </row>
    <row r="106" spans="1:23" ht="12">
      <c r="A106"/>
      <c r="B106"/>
      <c r="C106"/>
      <c r="D106"/>
      <c r="E106"/>
      <c r="F106"/>
      <c r="G106"/>
      <c r="H106"/>
      <c r="I106"/>
      <c r="J106"/>
      <c r="K106" s="117"/>
      <c r="L106"/>
      <c r="M106"/>
      <c r="N106"/>
      <c r="O106"/>
      <c r="P106"/>
      <c r="Q106"/>
      <c r="R106"/>
      <c r="S106"/>
      <c r="T106" s="123"/>
      <c r="U106" s="123"/>
      <c r="V106" s="123"/>
      <c r="W106" s="123"/>
    </row>
    <row r="107" spans="1:23" ht="12">
      <c r="A107"/>
      <c r="B107"/>
      <c r="C107"/>
      <c r="D107"/>
      <c r="E107"/>
      <c r="F107"/>
      <c r="G107"/>
      <c r="H107"/>
      <c r="I107"/>
      <c r="J107"/>
      <c r="K107" s="117"/>
      <c r="L107"/>
      <c r="M107"/>
      <c r="N107"/>
      <c r="O107"/>
      <c r="P107"/>
      <c r="Q107"/>
      <c r="R107"/>
      <c r="S107"/>
      <c r="T107" s="123"/>
      <c r="U107" s="123"/>
      <c r="V107" s="123"/>
      <c r="W107" s="123"/>
    </row>
    <row r="108" spans="1:23" ht="12">
      <c r="A108"/>
      <c r="B108"/>
      <c r="C108"/>
      <c r="D108"/>
      <c r="E108"/>
      <c r="F108"/>
      <c r="G108"/>
      <c r="H108"/>
      <c r="I108"/>
      <c r="J108"/>
      <c r="K108" s="117"/>
      <c r="L108"/>
      <c r="M108"/>
      <c r="N108"/>
      <c r="O108"/>
      <c r="P108"/>
      <c r="Q108"/>
      <c r="R108"/>
      <c r="S108"/>
      <c r="T108" s="123"/>
      <c r="U108" s="123"/>
      <c r="V108" s="123"/>
      <c r="W108" s="123"/>
    </row>
    <row r="109" spans="1:23" ht="12">
      <c r="A109"/>
      <c r="B109"/>
      <c r="C109"/>
      <c r="D109"/>
      <c r="E109"/>
      <c r="F109"/>
      <c r="G109"/>
      <c r="H109"/>
      <c r="I109"/>
      <c r="J109"/>
      <c r="K109" s="117"/>
      <c r="L109"/>
      <c r="M109"/>
      <c r="N109"/>
      <c r="O109"/>
      <c r="P109"/>
      <c r="Q109"/>
      <c r="R109"/>
      <c r="S109"/>
      <c r="T109" s="123"/>
      <c r="U109" s="123"/>
      <c r="V109" s="123"/>
      <c r="W109" s="123"/>
    </row>
    <row r="110" spans="1:23" ht="12">
      <c r="A110"/>
      <c r="B110"/>
      <c r="C110"/>
      <c r="D110"/>
      <c r="E110"/>
      <c r="F110"/>
      <c r="G110"/>
      <c r="H110"/>
      <c r="I110"/>
      <c r="J110"/>
      <c r="K110" s="117"/>
      <c r="L110"/>
      <c r="M110"/>
      <c r="N110"/>
      <c r="O110"/>
      <c r="P110"/>
      <c r="Q110"/>
      <c r="R110"/>
      <c r="S110"/>
      <c r="T110" s="123"/>
      <c r="U110" s="123"/>
      <c r="V110" s="123"/>
      <c r="W110" s="123"/>
    </row>
    <row r="111" spans="1:23" ht="12">
      <c r="A111"/>
      <c r="B111"/>
      <c r="C111"/>
      <c r="D111"/>
      <c r="E111"/>
      <c r="F111"/>
      <c r="G111"/>
      <c r="H111"/>
      <c r="I111"/>
      <c r="J111"/>
      <c r="K111" s="117"/>
      <c r="L111"/>
      <c r="M111"/>
      <c r="N111"/>
      <c r="O111"/>
      <c r="P111"/>
      <c r="Q111"/>
      <c r="R111"/>
      <c r="S111"/>
      <c r="T111" s="123"/>
      <c r="U111" s="123"/>
      <c r="V111" s="123"/>
      <c r="W111" s="123"/>
    </row>
    <row r="112" spans="1:23" ht="12">
      <c r="A112"/>
      <c r="B112"/>
      <c r="C112"/>
      <c r="D112"/>
      <c r="E112"/>
      <c r="F112"/>
      <c r="G112"/>
      <c r="H112"/>
      <c r="I112"/>
      <c r="J112"/>
      <c r="K112" s="117"/>
      <c r="L112"/>
      <c r="M112"/>
      <c r="N112"/>
      <c r="O112"/>
      <c r="P112"/>
      <c r="Q112"/>
      <c r="R112"/>
      <c r="S112"/>
      <c r="T112" s="123"/>
      <c r="U112" s="123"/>
      <c r="V112" s="123"/>
      <c r="W112" s="123"/>
    </row>
    <row r="113" spans="1:23" ht="12">
      <c r="A113"/>
      <c r="B113"/>
      <c r="C113"/>
      <c r="D113"/>
      <c r="E113"/>
      <c r="F113"/>
      <c r="G113"/>
      <c r="H113"/>
      <c r="I113"/>
      <c r="J113"/>
      <c r="K113" s="117"/>
      <c r="L113"/>
      <c r="M113"/>
      <c r="N113"/>
      <c r="O113"/>
      <c r="P113"/>
      <c r="Q113"/>
      <c r="R113"/>
      <c r="S113"/>
      <c r="T113" s="123"/>
      <c r="U113" s="123"/>
      <c r="V113" s="123"/>
      <c r="W113" s="123"/>
    </row>
    <row r="114" spans="1:23" ht="12">
      <c r="A114"/>
      <c r="B114"/>
      <c r="C114"/>
      <c r="D114"/>
      <c r="E114"/>
      <c r="F114"/>
      <c r="G114"/>
      <c r="H114"/>
      <c r="I114"/>
      <c r="J114"/>
      <c r="K114" s="117"/>
      <c r="L114"/>
      <c r="M114"/>
      <c r="N114"/>
      <c r="O114"/>
      <c r="P114"/>
      <c r="Q114"/>
      <c r="R114"/>
      <c r="S114"/>
      <c r="T114" s="123"/>
      <c r="U114" s="123"/>
      <c r="V114" s="123"/>
      <c r="W114" s="123"/>
    </row>
  </sheetData>
  <sheetProtection formatCells="0" formatColumns="0" formatRows="0"/>
  <mergeCells count="25">
    <mergeCell ref="A16:B16"/>
    <mergeCell ref="F5:S5"/>
    <mergeCell ref="A3:B3"/>
    <mergeCell ref="A5:B7"/>
    <mergeCell ref="D4:S4"/>
    <mergeCell ref="A21:B21"/>
    <mergeCell ref="A8:A13"/>
    <mergeCell ref="A20:B20"/>
    <mergeCell ref="S6:S7"/>
    <mergeCell ref="L6:L7"/>
    <mergeCell ref="M6:M7"/>
    <mergeCell ref="N6:O6"/>
    <mergeCell ref="P6:Q6"/>
    <mergeCell ref="A14:B14"/>
    <mergeCell ref="A15:B15"/>
    <mergeCell ref="A2:S2"/>
    <mergeCell ref="A17:B17"/>
    <mergeCell ref="A18:B18"/>
    <mergeCell ref="A19:B19"/>
    <mergeCell ref="C5:C7"/>
    <mergeCell ref="A4:C4"/>
    <mergeCell ref="D5:D7"/>
    <mergeCell ref="E5:E7"/>
    <mergeCell ref="F6:K6"/>
    <mergeCell ref="R6:R7"/>
  </mergeCells>
  <printOptions horizontalCentered="1"/>
  <pageMargins left="0.3937007874015748" right="0.3937007874015748" top="0.3937007874015748" bottom="0.3937007874015748" header="0" footer="0"/>
  <pageSetup horizontalDpi="200" verticalDpi="200" orientation="landscape" paperSize="9" scale="45" r:id="rId1"/>
  <headerFooter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81"/>
  <sheetViews>
    <sheetView showGridLines="0" showZeros="0" tabSelected="1" workbookViewId="0" topLeftCell="A1">
      <selection activeCell="H11" sqref="H11"/>
    </sheetView>
  </sheetViews>
  <sheetFormatPr defaultColWidth="9.33203125" defaultRowHeight="11.25"/>
  <cols>
    <col min="1" max="1" width="45.83203125" style="37" customWidth="1"/>
    <col min="2" max="2" width="19.5" style="37" customWidth="1"/>
    <col min="3" max="3" width="15.33203125" style="37" customWidth="1"/>
    <col min="4" max="4" width="29.5" style="37" customWidth="1"/>
    <col min="5" max="5" width="15.33203125" style="37" customWidth="1"/>
    <col min="6" max="6" width="20.66015625" style="37" customWidth="1"/>
    <col min="7" max="7" width="15.33203125" style="37" customWidth="1"/>
    <col min="8" max="8" width="17" style="37" customWidth="1"/>
    <col min="9" max="16384" width="9.33203125" style="37" customWidth="1"/>
  </cols>
  <sheetData>
    <row r="1" spans="1:11" ht="18.75" customHeight="1">
      <c r="A1" s="256"/>
      <c r="B1" s="256"/>
      <c r="C1" s="256"/>
      <c r="D1" s="36"/>
      <c r="E1" s="36"/>
      <c r="F1" s="36"/>
      <c r="G1" s="36"/>
      <c r="H1" s="61" t="s">
        <v>548</v>
      </c>
      <c r="I1" s="36"/>
      <c r="J1" s="36"/>
      <c r="K1" s="36"/>
    </row>
    <row r="2" spans="1:11" ht="25.5" customHeight="1">
      <c r="A2" s="257" t="s">
        <v>549</v>
      </c>
      <c r="B2" s="257"/>
      <c r="C2" s="257"/>
      <c r="D2" s="257"/>
      <c r="E2" s="257"/>
      <c r="F2" s="257"/>
      <c r="G2" s="257"/>
      <c r="H2" s="257"/>
      <c r="I2" s="36"/>
      <c r="J2" s="36"/>
      <c r="K2" s="36"/>
    </row>
    <row r="3" spans="1:11" ht="14.25" customHeight="1">
      <c r="A3" s="258" t="s">
        <v>550</v>
      </c>
      <c r="B3" s="258"/>
      <c r="C3" s="258"/>
      <c r="D3" s="258"/>
      <c r="E3" s="258"/>
      <c r="F3" s="258"/>
      <c r="G3" s="258"/>
      <c r="H3" s="258"/>
      <c r="I3" s="36"/>
      <c r="J3" s="36"/>
      <c r="K3" s="36"/>
    </row>
    <row r="4" spans="1:11" s="98" customFormat="1" ht="22.5" customHeight="1">
      <c r="A4" s="217" t="s">
        <v>114</v>
      </c>
      <c r="B4" s="217"/>
      <c r="C4" s="254" t="s">
        <v>316</v>
      </c>
      <c r="D4" s="259"/>
      <c r="E4" s="259"/>
      <c r="F4" s="255"/>
      <c r="G4" s="62" t="s">
        <v>115</v>
      </c>
      <c r="H4" s="96" t="s">
        <v>315</v>
      </c>
      <c r="I4" s="97"/>
      <c r="J4" s="97"/>
      <c r="K4" s="97"/>
    </row>
    <row r="5" spans="1:11" s="98" customFormat="1" ht="14.25" customHeight="1">
      <c r="A5" s="62" t="s">
        <v>116</v>
      </c>
      <c r="B5" s="254" t="s">
        <v>386</v>
      </c>
      <c r="C5" s="255"/>
      <c r="D5" s="99" t="s">
        <v>117</v>
      </c>
      <c r="E5" s="190" t="s">
        <v>387</v>
      </c>
      <c r="F5" s="192"/>
      <c r="G5" s="62" t="s">
        <v>118</v>
      </c>
      <c r="H5" s="100">
        <v>63</v>
      </c>
      <c r="I5" s="97"/>
      <c r="J5" s="97"/>
      <c r="K5" s="97"/>
    </row>
    <row r="6" spans="1:11" s="98" customFormat="1" ht="14.25" customHeight="1">
      <c r="A6" s="62" t="s">
        <v>119</v>
      </c>
      <c r="B6" s="190" t="s">
        <v>388</v>
      </c>
      <c r="C6" s="215"/>
      <c r="D6" s="99" t="s">
        <v>117</v>
      </c>
      <c r="E6" s="190" t="s">
        <v>389</v>
      </c>
      <c r="F6" s="192"/>
      <c r="G6" s="62" t="s">
        <v>120</v>
      </c>
      <c r="H6" s="101">
        <v>61</v>
      </c>
      <c r="I6" s="97"/>
      <c r="J6" s="97"/>
      <c r="K6" s="97"/>
    </row>
    <row r="7" spans="1:11" s="98" customFormat="1" ht="75" customHeight="1">
      <c r="A7" s="99" t="s">
        <v>121</v>
      </c>
      <c r="B7" s="249" t="s">
        <v>390</v>
      </c>
      <c r="C7" s="252"/>
      <c r="D7" s="252"/>
      <c r="E7" s="252"/>
      <c r="F7" s="252"/>
      <c r="G7" s="252"/>
      <c r="H7" s="253"/>
      <c r="I7" s="97"/>
      <c r="J7" s="102"/>
      <c r="K7" s="97"/>
    </row>
    <row r="8" spans="1:11" ht="36" customHeight="1">
      <c r="A8" s="201" t="s">
        <v>122</v>
      </c>
      <c r="B8" s="213" t="s">
        <v>108</v>
      </c>
      <c r="C8" s="213" t="s">
        <v>123</v>
      </c>
      <c r="D8" s="213"/>
      <c r="E8" s="213" t="s">
        <v>124</v>
      </c>
      <c r="F8" s="213"/>
      <c r="G8" s="213"/>
      <c r="H8" s="213" t="s">
        <v>125</v>
      </c>
      <c r="I8" s="36"/>
      <c r="J8" s="36"/>
      <c r="K8" s="36"/>
    </row>
    <row r="9" spans="1:11" ht="36" customHeight="1">
      <c r="A9" s="202"/>
      <c r="B9" s="212"/>
      <c r="C9" s="213"/>
      <c r="D9" s="213"/>
      <c r="E9" s="39" t="s">
        <v>126</v>
      </c>
      <c r="F9" s="39" t="s">
        <v>127</v>
      </c>
      <c r="G9" s="39" t="s">
        <v>113</v>
      </c>
      <c r="H9" s="212"/>
      <c r="I9" s="36"/>
      <c r="J9" s="36"/>
      <c r="K9" s="36"/>
    </row>
    <row r="10" spans="1:11" s="98" customFormat="1" ht="36" customHeight="1">
      <c r="A10" s="202"/>
      <c r="B10" s="103" t="s">
        <v>170</v>
      </c>
      <c r="C10" s="190" t="s">
        <v>391</v>
      </c>
      <c r="D10" s="215"/>
      <c r="E10" s="104">
        <v>937.95</v>
      </c>
      <c r="F10" s="104">
        <v>937.95</v>
      </c>
      <c r="G10" s="104">
        <v>0</v>
      </c>
      <c r="H10" s="105" t="s">
        <v>392</v>
      </c>
      <c r="I10" s="97"/>
      <c r="J10" s="97"/>
      <c r="K10" s="97"/>
    </row>
    <row r="11" spans="1:11" s="98" customFormat="1" ht="36" customHeight="1">
      <c r="A11" s="202"/>
      <c r="B11" s="103" t="s">
        <v>393</v>
      </c>
      <c r="C11" s="190" t="s">
        <v>390</v>
      </c>
      <c r="D11" s="215"/>
      <c r="E11" s="104">
        <v>633</v>
      </c>
      <c r="F11" s="104">
        <v>633</v>
      </c>
      <c r="G11" s="104">
        <v>0</v>
      </c>
      <c r="H11" s="105" t="s">
        <v>392</v>
      </c>
      <c r="I11" s="97"/>
      <c r="J11" s="97"/>
      <c r="K11" s="97"/>
    </row>
    <row r="12" spans="1:11" s="98" customFormat="1" ht="36" customHeight="1">
      <c r="A12" s="202"/>
      <c r="B12" s="103" t="s">
        <v>394</v>
      </c>
      <c r="C12" s="190" t="s">
        <v>394</v>
      </c>
      <c r="D12" s="215"/>
      <c r="E12" s="104">
        <v>0</v>
      </c>
      <c r="F12" s="104">
        <v>0</v>
      </c>
      <c r="G12" s="104">
        <v>0</v>
      </c>
      <c r="H12" s="105" t="s">
        <v>394</v>
      </c>
      <c r="I12" s="97"/>
      <c r="J12" s="97"/>
      <c r="K12" s="97"/>
    </row>
    <row r="13" spans="1:11" s="98" customFormat="1" ht="36" customHeight="1">
      <c r="A13" s="202"/>
      <c r="B13" s="103" t="s">
        <v>394</v>
      </c>
      <c r="C13" s="190" t="s">
        <v>394</v>
      </c>
      <c r="D13" s="215"/>
      <c r="E13" s="104">
        <v>0</v>
      </c>
      <c r="F13" s="104">
        <v>0</v>
      </c>
      <c r="G13" s="104">
        <v>0</v>
      </c>
      <c r="H13" s="105" t="s">
        <v>394</v>
      </c>
      <c r="I13" s="97"/>
      <c r="J13" s="97"/>
      <c r="K13" s="97"/>
    </row>
    <row r="14" spans="1:11" s="98" customFormat="1" ht="36" customHeight="1">
      <c r="A14" s="202"/>
      <c r="B14" s="103" t="s">
        <v>394</v>
      </c>
      <c r="C14" s="190" t="s">
        <v>394</v>
      </c>
      <c r="D14" s="215"/>
      <c r="E14" s="104">
        <v>0</v>
      </c>
      <c r="F14" s="104">
        <v>0</v>
      </c>
      <c r="G14" s="104">
        <v>0</v>
      </c>
      <c r="H14" s="105" t="s">
        <v>394</v>
      </c>
      <c r="I14" s="97"/>
      <c r="J14" s="97"/>
      <c r="K14" s="97"/>
    </row>
    <row r="15" spans="1:11" s="98" customFormat="1" ht="36" customHeight="1">
      <c r="A15" s="203"/>
      <c r="B15" s="103" t="s">
        <v>394</v>
      </c>
      <c r="C15" s="190" t="s">
        <v>394</v>
      </c>
      <c r="D15" s="251"/>
      <c r="E15" s="104">
        <v>0</v>
      </c>
      <c r="F15" s="104">
        <v>0</v>
      </c>
      <c r="G15" s="104">
        <v>0</v>
      </c>
      <c r="H15" s="105" t="s">
        <v>394</v>
      </c>
      <c r="I15" s="97"/>
      <c r="J15" s="97"/>
      <c r="K15" s="97"/>
    </row>
    <row r="16" spans="1:11" s="98" customFormat="1" ht="36" customHeight="1">
      <c r="A16" s="203"/>
      <c r="B16" s="103" t="s">
        <v>394</v>
      </c>
      <c r="C16" s="190" t="s">
        <v>394</v>
      </c>
      <c r="D16" s="215"/>
      <c r="E16" s="104">
        <v>0</v>
      </c>
      <c r="F16" s="104">
        <v>0</v>
      </c>
      <c r="G16" s="104">
        <v>0</v>
      </c>
      <c r="H16" s="105" t="s">
        <v>394</v>
      </c>
      <c r="I16" s="97"/>
      <c r="J16" s="97"/>
      <c r="K16" s="97"/>
    </row>
    <row r="17" spans="1:11" s="98" customFormat="1" ht="36" customHeight="1">
      <c r="A17" s="203"/>
      <c r="B17" s="103" t="s">
        <v>394</v>
      </c>
      <c r="C17" s="190" t="s">
        <v>394</v>
      </c>
      <c r="D17" s="215"/>
      <c r="E17" s="104">
        <v>0</v>
      </c>
      <c r="F17" s="104">
        <v>0</v>
      </c>
      <c r="G17" s="104">
        <v>0</v>
      </c>
      <c r="H17" s="105" t="s">
        <v>394</v>
      </c>
      <c r="I17" s="97"/>
      <c r="J17" s="97"/>
      <c r="K17" s="97"/>
    </row>
    <row r="18" spans="1:11" s="98" customFormat="1" ht="36" customHeight="1">
      <c r="A18" s="203"/>
      <c r="B18" s="103" t="s">
        <v>394</v>
      </c>
      <c r="C18" s="190" t="s">
        <v>394</v>
      </c>
      <c r="D18" s="215"/>
      <c r="E18" s="104">
        <v>0</v>
      </c>
      <c r="F18" s="104">
        <v>0</v>
      </c>
      <c r="G18" s="104">
        <v>0</v>
      </c>
      <c r="H18" s="105" t="s">
        <v>394</v>
      </c>
      <c r="I18" s="97"/>
      <c r="J18" s="97"/>
      <c r="K18" s="97"/>
    </row>
    <row r="19" spans="1:11" s="98" customFormat="1" ht="36" customHeight="1">
      <c r="A19" s="204"/>
      <c r="B19" s="103" t="s">
        <v>394</v>
      </c>
      <c r="C19" s="190" t="s">
        <v>394</v>
      </c>
      <c r="D19" s="215"/>
      <c r="E19" s="104">
        <v>0</v>
      </c>
      <c r="F19" s="104">
        <v>0</v>
      </c>
      <c r="G19" s="104">
        <v>0</v>
      </c>
      <c r="H19" s="105" t="s">
        <v>394</v>
      </c>
      <c r="I19" s="97"/>
      <c r="J19" s="97"/>
      <c r="K19" s="97"/>
    </row>
    <row r="20" spans="1:11" s="98" customFormat="1" ht="43.5" customHeight="1">
      <c r="A20" s="205" t="s">
        <v>128</v>
      </c>
      <c r="B20" s="95" t="s">
        <v>129</v>
      </c>
      <c r="C20" s="190" t="s">
        <v>395</v>
      </c>
      <c r="D20" s="191"/>
      <c r="E20" s="191"/>
      <c r="F20" s="191"/>
      <c r="G20" s="191"/>
      <c r="H20" s="192"/>
      <c r="I20" s="97"/>
      <c r="J20" s="97"/>
      <c r="K20" s="97"/>
    </row>
    <row r="21" spans="1:11" s="98" customFormat="1" ht="43.5" customHeight="1">
      <c r="A21" s="206"/>
      <c r="B21" s="95" t="s">
        <v>130</v>
      </c>
      <c r="C21" s="190" t="s">
        <v>396</v>
      </c>
      <c r="D21" s="191"/>
      <c r="E21" s="191"/>
      <c r="F21" s="191"/>
      <c r="G21" s="191"/>
      <c r="H21" s="192"/>
      <c r="I21" s="97"/>
      <c r="J21" s="97"/>
      <c r="K21" s="97"/>
    </row>
    <row r="22" spans="1:11" s="98" customFormat="1" ht="43.5" customHeight="1">
      <c r="A22" s="206"/>
      <c r="B22" s="95" t="s">
        <v>131</v>
      </c>
      <c r="C22" s="190" t="s">
        <v>394</v>
      </c>
      <c r="D22" s="191"/>
      <c r="E22" s="191"/>
      <c r="F22" s="191"/>
      <c r="G22" s="191"/>
      <c r="H22" s="192"/>
      <c r="I22" s="97"/>
      <c r="J22" s="97"/>
      <c r="K22" s="97"/>
    </row>
    <row r="23" spans="1:11" s="98" customFormat="1" ht="43.5" customHeight="1">
      <c r="A23" s="206"/>
      <c r="B23" s="95" t="s">
        <v>132</v>
      </c>
      <c r="C23" s="190" t="s">
        <v>394</v>
      </c>
      <c r="D23" s="191"/>
      <c r="E23" s="191"/>
      <c r="F23" s="191"/>
      <c r="G23" s="191"/>
      <c r="H23" s="192"/>
      <c r="I23" s="97"/>
      <c r="J23" s="97"/>
      <c r="K23" s="97"/>
    </row>
    <row r="24" spans="1:11" s="98" customFormat="1" ht="43.5" customHeight="1">
      <c r="A24" s="207"/>
      <c r="B24" s="95" t="s">
        <v>133</v>
      </c>
      <c r="C24" s="190" t="s">
        <v>394</v>
      </c>
      <c r="D24" s="191"/>
      <c r="E24" s="191"/>
      <c r="F24" s="191"/>
      <c r="G24" s="191"/>
      <c r="H24" s="192"/>
      <c r="I24" s="97"/>
      <c r="J24" s="97"/>
      <c r="K24" s="97"/>
    </row>
    <row r="25" spans="1:11" s="98" customFormat="1" ht="43.5" customHeight="1">
      <c r="A25" s="208"/>
      <c r="B25" s="95" t="s">
        <v>134</v>
      </c>
      <c r="C25" s="190" t="s">
        <v>394</v>
      </c>
      <c r="D25" s="191"/>
      <c r="E25" s="191"/>
      <c r="F25" s="191"/>
      <c r="G25" s="191"/>
      <c r="H25" s="192"/>
      <c r="I25" s="97"/>
      <c r="J25" s="97"/>
      <c r="K25" s="97"/>
    </row>
    <row r="26" spans="1:11" s="98" customFormat="1" ht="43.5" customHeight="1">
      <c r="A26" s="208"/>
      <c r="B26" s="95" t="s">
        <v>135</v>
      </c>
      <c r="C26" s="190" t="s">
        <v>394</v>
      </c>
      <c r="D26" s="191"/>
      <c r="E26" s="191"/>
      <c r="F26" s="191"/>
      <c r="G26" s="191"/>
      <c r="H26" s="192"/>
      <c r="I26" s="97"/>
      <c r="J26" s="97"/>
      <c r="K26" s="97"/>
    </row>
    <row r="27" spans="1:11" s="98" customFormat="1" ht="43.5" customHeight="1">
      <c r="A27" s="208"/>
      <c r="B27" s="95" t="s">
        <v>136</v>
      </c>
      <c r="C27" s="190" t="s">
        <v>394</v>
      </c>
      <c r="D27" s="191"/>
      <c r="E27" s="191"/>
      <c r="F27" s="191"/>
      <c r="G27" s="191"/>
      <c r="H27" s="192"/>
      <c r="I27" s="97"/>
      <c r="J27" s="97"/>
      <c r="K27" s="97"/>
    </row>
    <row r="28" spans="1:11" s="98" customFormat="1" ht="43.5" customHeight="1">
      <c r="A28" s="208"/>
      <c r="B28" s="95" t="s">
        <v>137</v>
      </c>
      <c r="C28" s="190" t="s">
        <v>394</v>
      </c>
      <c r="D28" s="191"/>
      <c r="E28" s="191"/>
      <c r="F28" s="191"/>
      <c r="G28" s="191"/>
      <c r="H28" s="192"/>
      <c r="I28" s="97"/>
      <c r="J28" s="97"/>
      <c r="K28" s="97"/>
    </row>
    <row r="29" spans="1:11" s="98" customFormat="1" ht="43.5" customHeight="1">
      <c r="A29" s="209"/>
      <c r="B29" s="95" t="s">
        <v>138</v>
      </c>
      <c r="C29" s="190" t="s">
        <v>394</v>
      </c>
      <c r="D29" s="191"/>
      <c r="E29" s="191"/>
      <c r="F29" s="191"/>
      <c r="G29" s="191"/>
      <c r="H29" s="192"/>
      <c r="I29" s="97"/>
      <c r="J29" s="97"/>
      <c r="K29" s="97"/>
    </row>
    <row r="30" spans="1:11" ht="24.75" customHeight="1">
      <c r="A30" s="213" t="s">
        <v>139</v>
      </c>
      <c r="B30" s="38" t="s">
        <v>109</v>
      </c>
      <c r="C30" s="38" t="s">
        <v>110</v>
      </c>
      <c r="D30" s="213" t="s">
        <v>111</v>
      </c>
      <c r="E30" s="213"/>
      <c r="F30" s="213"/>
      <c r="G30" s="213" t="s">
        <v>112</v>
      </c>
      <c r="H30" s="213"/>
      <c r="I30" s="36"/>
      <c r="J30" s="36"/>
      <c r="K30" s="36"/>
    </row>
    <row r="31" spans="1:11" s="98" customFormat="1" ht="24.75" customHeight="1">
      <c r="A31" s="213"/>
      <c r="B31" s="213" t="s">
        <v>140</v>
      </c>
      <c r="C31" s="213" t="s">
        <v>141</v>
      </c>
      <c r="D31" s="219" t="s">
        <v>551</v>
      </c>
      <c r="E31" s="219"/>
      <c r="F31" s="219"/>
      <c r="G31" s="249" t="s">
        <v>394</v>
      </c>
      <c r="H31" s="250"/>
      <c r="I31" s="97"/>
      <c r="J31" s="97"/>
      <c r="K31" s="97"/>
    </row>
    <row r="32" spans="1:11" s="98" customFormat="1" ht="24.75" customHeight="1">
      <c r="A32" s="213"/>
      <c r="B32" s="213"/>
      <c r="C32" s="213"/>
      <c r="D32" s="219" t="s">
        <v>142</v>
      </c>
      <c r="E32" s="219"/>
      <c r="F32" s="219"/>
      <c r="G32" s="249" t="s">
        <v>394</v>
      </c>
      <c r="H32" s="250"/>
      <c r="I32" s="97"/>
      <c r="J32" s="97"/>
      <c r="K32" s="97"/>
    </row>
    <row r="33" spans="1:11" s="98" customFormat="1" ht="24.75" customHeight="1">
      <c r="A33" s="213"/>
      <c r="B33" s="213"/>
      <c r="C33" s="213"/>
      <c r="D33" s="219" t="s">
        <v>143</v>
      </c>
      <c r="E33" s="219"/>
      <c r="F33" s="219"/>
      <c r="G33" s="249" t="s">
        <v>394</v>
      </c>
      <c r="H33" s="250"/>
      <c r="I33" s="97"/>
      <c r="J33" s="97"/>
      <c r="K33" s="97"/>
    </row>
    <row r="34" spans="1:11" s="98" customFormat="1" ht="24.75" customHeight="1">
      <c r="A34" s="213"/>
      <c r="B34" s="213"/>
      <c r="C34" s="213" t="s">
        <v>144</v>
      </c>
      <c r="D34" s="219" t="s">
        <v>551</v>
      </c>
      <c r="E34" s="219"/>
      <c r="F34" s="219"/>
      <c r="G34" s="247" t="s">
        <v>394</v>
      </c>
      <c r="H34" s="248"/>
      <c r="I34" s="97"/>
      <c r="J34" s="97"/>
      <c r="K34" s="97"/>
    </row>
    <row r="35" spans="1:11" s="98" customFormat="1" ht="24.75" customHeight="1">
      <c r="A35" s="213"/>
      <c r="B35" s="213"/>
      <c r="C35" s="213"/>
      <c r="D35" s="219" t="s">
        <v>142</v>
      </c>
      <c r="E35" s="219"/>
      <c r="F35" s="219"/>
      <c r="G35" s="247" t="s">
        <v>394</v>
      </c>
      <c r="H35" s="248"/>
      <c r="I35" s="97"/>
      <c r="J35" s="97"/>
      <c r="K35" s="97"/>
    </row>
    <row r="36" spans="1:11" s="98" customFormat="1" ht="24.75" customHeight="1">
      <c r="A36" s="213"/>
      <c r="B36" s="213"/>
      <c r="C36" s="213"/>
      <c r="D36" s="219" t="s">
        <v>143</v>
      </c>
      <c r="E36" s="219"/>
      <c r="F36" s="219"/>
      <c r="G36" s="247" t="s">
        <v>394</v>
      </c>
      <c r="H36" s="248"/>
      <c r="I36" s="97"/>
      <c r="J36" s="97"/>
      <c r="K36" s="97"/>
    </row>
    <row r="37" spans="1:11" s="98" customFormat="1" ht="24.75" customHeight="1">
      <c r="A37" s="213"/>
      <c r="B37" s="213"/>
      <c r="C37" s="218" t="s">
        <v>145</v>
      </c>
      <c r="D37" s="219" t="s">
        <v>551</v>
      </c>
      <c r="E37" s="219"/>
      <c r="F37" s="219"/>
      <c r="G37" s="247" t="s">
        <v>392</v>
      </c>
      <c r="H37" s="248"/>
      <c r="I37" s="97"/>
      <c r="J37" s="97"/>
      <c r="K37" s="97"/>
    </row>
    <row r="38" spans="1:11" s="98" customFormat="1" ht="24.75" customHeight="1">
      <c r="A38" s="213"/>
      <c r="B38" s="213"/>
      <c r="C38" s="218"/>
      <c r="D38" s="219" t="s">
        <v>142</v>
      </c>
      <c r="E38" s="219"/>
      <c r="F38" s="219"/>
      <c r="G38" s="247" t="s">
        <v>392</v>
      </c>
      <c r="H38" s="248"/>
      <c r="I38" s="97"/>
      <c r="J38" s="97"/>
      <c r="K38" s="97"/>
    </row>
    <row r="39" spans="1:11" s="98" customFormat="1" ht="24.75" customHeight="1">
      <c r="A39" s="213"/>
      <c r="B39" s="213"/>
      <c r="C39" s="218"/>
      <c r="D39" s="219" t="s">
        <v>143</v>
      </c>
      <c r="E39" s="219"/>
      <c r="F39" s="219"/>
      <c r="G39" s="247" t="s">
        <v>394</v>
      </c>
      <c r="H39" s="248"/>
      <c r="I39" s="97"/>
      <c r="J39" s="97"/>
      <c r="K39" s="97"/>
    </row>
    <row r="40" spans="1:11" s="98" customFormat="1" ht="24.75" customHeight="1">
      <c r="A40" s="213"/>
      <c r="B40" s="213"/>
      <c r="C40" s="218" t="s">
        <v>148</v>
      </c>
      <c r="D40" s="219" t="s">
        <v>551</v>
      </c>
      <c r="E40" s="219"/>
      <c r="F40" s="219"/>
      <c r="G40" s="247" t="s">
        <v>397</v>
      </c>
      <c r="H40" s="248"/>
      <c r="I40" s="97"/>
      <c r="J40" s="97"/>
      <c r="K40" s="97"/>
    </row>
    <row r="41" spans="1:11" s="98" customFormat="1" ht="24.75" customHeight="1">
      <c r="A41" s="213"/>
      <c r="B41" s="213"/>
      <c r="C41" s="218"/>
      <c r="D41" s="219" t="s">
        <v>142</v>
      </c>
      <c r="E41" s="219"/>
      <c r="F41" s="219"/>
      <c r="G41" s="247" t="s">
        <v>398</v>
      </c>
      <c r="H41" s="248"/>
      <c r="I41" s="97"/>
      <c r="J41" s="97"/>
      <c r="K41" s="97"/>
    </row>
    <row r="42" spans="1:11" s="98" customFormat="1" ht="24.75" customHeight="1">
      <c r="A42" s="213"/>
      <c r="B42" s="213"/>
      <c r="C42" s="218"/>
      <c r="D42" s="219" t="s">
        <v>143</v>
      </c>
      <c r="E42" s="219"/>
      <c r="F42" s="219"/>
      <c r="G42" s="247" t="s">
        <v>394</v>
      </c>
      <c r="H42" s="248"/>
      <c r="I42" s="97"/>
      <c r="J42" s="97"/>
      <c r="K42" s="97"/>
    </row>
    <row r="43" spans="1:11" s="98" customFormat="1" ht="24.75" customHeight="1">
      <c r="A43" s="213"/>
      <c r="B43" s="213" t="s">
        <v>151</v>
      </c>
      <c r="C43" s="106" t="s">
        <v>152</v>
      </c>
      <c r="D43" s="219" t="s">
        <v>551</v>
      </c>
      <c r="E43" s="219"/>
      <c r="F43" s="219"/>
      <c r="G43" s="247" t="s">
        <v>394</v>
      </c>
      <c r="H43" s="248"/>
      <c r="I43" s="97"/>
      <c r="J43" s="97"/>
      <c r="K43" s="97"/>
    </row>
    <row r="44" spans="1:11" s="98" customFormat="1" ht="24.75" customHeight="1">
      <c r="A44" s="213"/>
      <c r="B44" s="213"/>
      <c r="C44" s="106" t="s">
        <v>153</v>
      </c>
      <c r="D44" s="219" t="s">
        <v>551</v>
      </c>
      <c r="E44" s="219"/>
      <c r="F44" s="219"/>
      <c r="G44" s="247" t="s">
        <v>394</v>
      </c>
      <c r="H44" s="248"/>
      <c r="I44" s="97"/>
      <c r="J44" s="97"/>
      <c r="K44" s="97"/>
    </row>
    <row r="45" spans="1:11" s="98" customFormat="1" ht="24.75" customHeight="1">
      <c r="A45" s="213"/>
      <c r="B45" s="213"/>
      <c r="C45" s="106" t="s">
        <v>154</v>
      </c>
      <c r="D45" s="219" t="s">
        <v>551</v>
      </c>
      <c r="E45" s="219"/>
      <c r="F45" s="219"/>
      <c r="G45" s="247" t="s">
        <v>394</v>
      </c>
      <c r="H45" s="248"/>
      <c r="I45" s="97"/>
      <c r="J45" s="97"/>
      <c r="K45" s="97"/>
    </row>
    <row r="46" spans="1:11" s="98" customFormat="1" ht="24.75" customHeight="1">
      <c r="A46" s="213"/>
      <c r="B46" s="213"/>
      <c r="C46" s="106" t="s">
        <v>155</v>
      </c>
      <c r="D46" s="219" t="s">
        <v>551</v>
      </c>
      <c r="E46" s="219"/>
      <c r="F46" s="219"/>
      <c r="G46" s="247" t="s">
        <v>394</v>
      </c>
      <c r="H46" s="248"/>
      <c r="I46" s="97"/>
      <c r="J46" s="97"/>
      <c r="K46" s="97"/>
    </row>
    <row r="47" spans="1:11" s="98" customFormat="1" ht="24.75" customHeight="1">
      <c r="A47" s="213"/>
      <c r="B47" s="217" t="s">
        <v>156</v>
      </c>
      <c r="C47" s="210" t="s">
        <v>157</v>
      </c>
      <c r="D47" s="219" t="s">
        <v>551</v>
      </c>
      <c r="E47" s="219"/>
      <c r="F47" s="219"/>
      <c r="G47" s="247" t="s">
        <v>399</v>
      </c>
      <c r="H47" s="248"/>
      <c r="I47" s="97"/>
      <c r="J47" s="97"/>
      <c r="K47" s="97"/>
    </row>
    <row r="48" spans="1:11" s="98" customFormat="1" ht="24.75" customHeight="1">
      <c r="A48" s="213"/>
      <c r="B48" s="217"/>
      <c r="C48" s="211"/>
      <c r="D48" s="219" t="s">
        <v>142</v>
      </c>
      <c r="E48" s="219"/>
      <c r="F48" s="219"/>
      <c r="G48" s="245" t="s">
        <v>400</v>
      </c>
      <c r="H48" s="246"/>
      <c r="I48" s="97"/>
      <c r="J48" s="97"/>
      <c r="K48" s="97"/>
    </row>
    <row r="49" spans="1:11" s="98" customFormat="1" ht="24.75" customHeight="1">
      <c r="A49" s="213"/>
      <c r="B49" s="217"/>
      <c r="C49" s="211"/>
      <c r="D49" s="219" t="s">
        <v>143</v>
      </c>
      <c r="E49" s="219"/>
      <c r="F49" s="219"/>
      <c r="G49" s="247" t="s">
        <v>394</v>
      </c>
      <c r="H49" s="248"/>
      <c r="I49" s="97"/>
      <c r="J49" s="97"/>
      <c r="K49" s="97"/>
    </row>
    <row r="50" spans="1:11" s="98" customFormat="1" ht="72.75" customHeight="1">
      <c r="A50" s="99" t="s">
        <v>158</v>
      </c>
      <c r="B50" s="190" t="s">
        <v>394</v>
      </c>
      <c r="C50" s="214"/>
      <c r="D50" s="214"/>
      <c r="E50" s="214"/>
      <c r="F50" s="214"/>
      <c r="G50" s="214"/>
      <c r="H50" s="215"/>
      <c r="I50" s="97"/>
      <c r="J50" s="97"/>
      <c r="K50" s="97"/>
    </row>
    <row r="51" spans="1:11" ht="14.25">
      <c r="A51" s="212" t="s">
        <v>159</v>
      </c>
      <c r="B51" s="212"/>
      <c r="C51" s="212"/>
      <c r="D51" s="212"/>
      <c r="E51" s="212"/>
      <c r="F51" s="212"/>
      <c r="G51" s="212"/>
      <c r="H51" s="212"/>
      <c r="I51" s="36"/>
      <c r="J51" s="36"/>
      <c r="K51" s="36"/>
    </row>
    <row r="52" spans="1:11" ht="14.25">
      <c r="A52" s="212" t="s">
        <v>160</v>
      </c>
      <c r="B52" s="216" t="s">
        <v>161</v>
      </c>
      <c r="C52" s="216"/>
      <c r="D52" s="216"/>
      <c r="E52" s="216"/>
      <c r="F52" s="216"/>
      <c r="G52" s="216"/>
      <c r="H52" s="216"/>
      <c r="I52" s="36"/>
      <c r="J52" s="36"/>
      <c r="K52" s="36"/>
    </row>
    <row r="53" spans="1:11" ht="24">
      <c r="A53" s="212"/>
      <c r="B53" s="39" t="s">
        <v>162</v>
      </c>
      <c r="C53" s="39" t="s">
        <v>163</v>
      </c>
      <c r="D53" s="39" t="s">
        <v>164</v>
      </c>
      <c r="E53" s="39" t="s">
        <v>165</v>
      </c>
      <c r="F53" s="39" t="s">
        <v>166</v>
      </c>
      <c r="G53" s="193" t="s">
        <v>167</v>
      </c>
      <c r="H53" s="194"/>
      <c r="I53" s="36"/>
      <c r="J53" s="36"/>
      <c r="K53" s="36"/>
    </row>
    <row r="54" spans="1:11" s="98" customFormat="1" ht="14.25">
      <c r="A54" s="107">
        <v>1570.95</v>
      </c>
      <c r="B54" s="108">
        <v>0</v>
      </c>
      <c r="C54" s="108">
        <v>1570.95</v>
      </c>
      <c r="D54" s="108">
        <v>0</v>
      </c>
      <c r="E54" s="108">
        <v>0</v>
      </c>
      <c r="F54" s="108">
        <v>0</v>
      </c>
      <c r="G54" s="242"/>
      <c r="H54" s="236"/>
      <c r="I54" s="97"/>
      <c r="J54" s="97"/>
      <c r="K54" s="97"/>
    </row>
    <row r="55" spans="1:11" ht="14.25">
      <c r="A55" s="212" t="s">
        <v>168</v>
      </c>
      <c r="B55" s="212"/>
      <c r="C55" s="212"/>
      <c r="D55" s="212"/>
      <c r="E55" s="212"/>
      <c r="F55" s="212"/>
      <c r="G55" s="212"/>
      <c r="H55" s="212"/>
      <c r="I55" s="36"/>
      <c r="J55" s="36"/>
      <c r="K55" s="36"/>
    </row>
    <row r="56" spans="1:11" ht="14.25">
      <c r="A56" s="212" t="s">
        <v>169</v>
      </c>
      <c r="B56" s="240" t="s">
        <v>161</v>
      </c>
      <c r="C56" s="240"/>
      <c r="D56" s="240"/>
      <c r="E56" s="240"/>
      <c r="F56" s="240"/>
      <c r="G56" s="240"/>
      <c r="H56" s="240"/>
      <c r="I56" s="36"/>
      <c r="J56" s="36"/>
      <c r="K56" s="36"/>
    </row>
    <row r="57" spans="1:11" ht="14.25">
      <c r="A57" s="212"/>
      <c r="B57" s="212" t="s">
        <v>170</v>
      </c>
      <c r="C57" s="212" t="s">
        <v>161</v>
      </c>
      <c r="D57" s="212"/>
      <c r="E57" s="212" t="s">
        <v>91</v>
      </c>
      <c r="F57" s="243" t="s">
        <v>171</v>
      </c>
      <c r="G57" s="244"/>
      <c r="H57" s="212" t="s">
        <v>172</v>
      </c>
      <c r="I57" s="41"/>
      <c r="J57" s="41"/>
      <c r="K57" s="41"/>
    </row>
    <row r="58" spans="1:11" ht="24">
      <c r="A58" s="212"/>
      <c r="B58" s="212"/>
      <c r="C58" s="39" t="s">
        <v>173</v>
      </c>
      <c r="D58" s="39" t="s">
        <v>174</v>
      </c>
      <c r="E58" s="212"/>
      <c r="F58" s="39" t="s">
        <v>175</v>
      </c>
      <c r="G58" s="39" t="s">
        <v>176</v>
      </c>
      <c r="H58" s="212"/>
      <c r="I58" s="41"/>
      <c r="J58" s="41"/>
      <c r="K58" s="41"/>
    </row>
    <row r="59" spans="1:11" s="98" customFormat="1" ht="14.25">
      <c r="A59" s="107">
        <v>1570.95</v>
      </c>
      <c r="B59" s="108">
        <v>937.95</v>
      </c>
      <c r="C59" s="107">
        <v>919.65</v>
      </c>
      <c r="D59" s="107">
        <v>18.3</v>
      </c>
      <c r="E59" s="107">
        <v>633</v>
      </c>
      <c r="F59" s="107">
        <v>35</v>
      </c>
      <c r="G59" s="107">
        <v>598</v>
      </c>
      <c r="H59" s="107">
        <v>0</v>
      </c>
      <c r="I59" s="97"/>
      <c r="J59" s="97"/>
      <c r="K59" s="97"/>
    </row>
    <row r="60" spans="1:11" ht="14.25">
      <c r="A60" s="212" t="s">
        <v>177</v>
      </c>
      <c r="B60" s="216" t="s">
        <v>161</v>
      </c>
      <c r="C60" s="216"/>
      <c r="D60" s="216"/>
      <c r="E60" s="216"/>
      <c r="F60" s="216"/>
      <c r="G60" s="40"/>
      <c r="H60" s="212"/>
      <c r="I60" s="42"/>
      <c r="J60" s="42"/>
      <c r="K60" s="42"/>
    </row>
    <row r="61" spans="1:11" ht="24">
      <c r="A61" s="212"/>
      <c r="B61" s="39" t="s">
        <v>178</v>
      </c>
      <c r="C61" s="39" t="s">
        <v>179</v>
      </c>
      <c r="D61" s="39" t="s">
        <v>180</v>
      </c>
      <c r="E61" s="40" t="s">
        <v>181</v>
      </c>
      <c r="F61" s="39" t="s">
        <v>182</v>
      </c>
      <c r="G61" s="39" t="s">
        <v>183</v>
      </c>
      <c r="H61" s="212"/>
      <c r="I61" s="42"/>
      <c r="J61" s="42"/>
      <c r="K61" s="42"/>
    </row>
    <row r="62" spans="1:11" s="98" customFormat="1" ht="14.25">
      <c r="A62" s="107">
        <v>45</v>
      </c>
      <c r="B62" s="107">
        <v>0</v>
      </c>
      <c r="C62" s="107">
        <v>45</v>
      </c>
      <c r="D62" s="107">
        <v>0</v>
      </c>
      <c r="E62" s="107">
        <v>0</v>
      </c>
      <c r="F62" s="107">
        <v>0</v>
      </c>
      <c r="G62" s="107">
        <v>0</v>
      </c>
      <c r="H62" s="109"/>
      <c r="I62" s="97"/>
      <c r="J62" s="97"/>
      <c r="K62" s="97"/>
    </row>
    <row r="63" spans="1:11" ht="14.25">
      <c r="A63" s="212" t="s">
        <v>184</v>
      </c>
      <c r="B63" s="212"/>
      <c r="C63" s="212"/>
      <c r="D63" s="212"/>
      <c r="E63" s="212"/>
      <c r="F63" s="212"/>
      <c r="G63" s="212"/>
      <c r="H63" s="212"/>
      <c r="I63" s="36"/>
      <c r="J63" s="36"/>
      <c r="K63" s="36"/>
    </row>
    <row r="64" spans="1:11" ht="14.25">
      <c r="A64" s="212" t="s">
        <v>185</v>
      </c>
      <c r="B64" s="240" t="s">
        <v>161</v>
      </c>
      <c r="C64" s="240"/>
      <c r="D64" s="240"/>
      <c r="E64" s="240"/>
      <c r="F64" s="240"/>
      <c r="G64" s="240"/>
      <c r="H64" s="240"/>
      <c r="I64" s="36"/>
      <c r="J64" s="36"/>
      <c r="K64" s="43"/>
    </row>
    <row r="65" spans="1:11" ht="14.25">
      <c r="A65" s="212"/>
      <c r="B65" s="39" t="s">
        <v>186</v>
      </c>
      <c r="C65" s="39" t="s">
        <v>187</v>
      </c>
      <c r="D65" s="44"/>
      <c r="E65" s="44"/>
      <c r="F65" s="44"/>
      <c r="G65" s="44"/>
      <c r="H65" s="44"/>
      <c r="I65" s="42"/>
      <c r="J65" s="42"/>
      <c r="K65" s="42"/>
    </row>
    <row r="66" spans="1:11" s="98" customFormat="1" ht="14.25">
      <c r="A66" s="107">
        <v>5868.88</v>
      </c>
      <c r="B66" s="107">
        <v>5868.88</v>
      </c>
      <c r="C66" s="107">
        <v>0</v>
      </c>
      <c r="D66" s="109"/>
      <c r="E66" s="109"/>
      <c r="F66" s="109"/>
      <c r="G66" s="109"/>
      <c r="H66" s="109"/>
      <c r="I66" s="97"/>
      <c r="J66" s="97"/>
      <c r="K66" s="97"/>
    </row>
    <row r="67" spans="1:11" s="98" customFormat="1" ht="83.25" customHeight="1">
      <c r="A67" s="99" t="s">
        <v>188</v>
      </c>
      <c r="B67" s="235" t="s">
        <v>394</v>
      </c>
      <c r="C67" s="241"/>
      <c r="D67" s="241"/>
      <c r="E67" s="241"/>
      <c r="F67" s="241"/>
      <c r="G67" s="241"/>
      <c r="H67" s="236"/>
      <c r="I67" s="97"/>
      <c r="J67" s="97"/>
      <c r="K67" s="97"/>
    </row>
    <row r="68" spans="1:11" ht="14.25">
      <c r="A68" s="212" t="s">
        <v>189</v>
      </c>
      <c r="B68" s="212"/>
      <c r="C68" s="212"/>
      <c r="D68" s="212"/>
      <c r="E68" s="212"/>
      <c r="F68" s="212"/>
      <c r="G68" s="212"/>
      <c r="H68" s="212"/>
      <c r="I68" s="36"/>
      <c r="J68" s="36"/>
      <c r="K68" s="36"/>
    </row>
    <row r="69" spans="1:11" ht="14.25">
      <c r="A69" s="229" t="s">
        <v>190</v>
      </c>
      <c r="B69" s="229"/>
      <c r="C69" s="239" t="s">
        <v>191</v>
      </c>
      <c r="D69" s="239"/>
      <c r="E69" s="229" t="s">
        <v>117</v>
      </c>
      <c r="F69" s="229"/>
      <c r="G69" s="229" t="s">
        <v>192</v>
      </c>
      <c r="H69" s="229"/>
      <c r="I69" s="45"/>
      <c r="J69" s="45"/>
      <c r="K69" s="45"/>
    </row>
    <row r="70" spans="1:11" s="98" customFormat="1" ht="14.25">
      <c r="A70" s="235" t="s">
        <v>394</v>
      </c>
      <c r="B70" s="236"/>
      <c r="C70" s="235" t="s">
        <v>394</v>
      </c>
      <c r="D70" s="236"/>
      <c r="E70" s="237" t="s">
        <v>394</v>
      </c>
      <c r="F70" s="238"/>
      <c r="G70" s="235" t="s">
        <v>394</v>
      </c>
      <c r="H70" s="236"/>
      <c r="I70" s="97"/>
      <c r="J70" s="97"/>
      <c r="K70" s="97"/>
    </row>
    <row r="71" spans="1:11" ht="14.25">
      <c r="A71" s="229"/>
      <c r="B71" s="229"/>
      <c r="C71" s="229"/>
      <c r="D71" s="229"/>
      <c r="E71" s="233"/>
      <c r="F71" s="233"/>
      <c r="G71" s="229"/>
      <c r="H71" s="229"/>
      <c r="I71" s="36"/>
      <c r="J71" s="36"/>
      <c r="K71" s="36"/>
    </row>
    <row r="72" spans="1:11" ht="14.25">
      <c r="A72" s="229"/>
      <c r="B72" s="229"/>
      <c r="C72" s="234"/>
      <c r="D72" s="234"/>
      <c r="E72" s="233"/>
      <c r="F72" s="233"/>
      <c r="G72" s="229"/>
      <c r="H72" s="229"/>
      <c r="I72" s="36"/>
      <c r="J72" s="36"/>
      <c r="K72" s="36"/>
    </row>
    <row r="73" spans="1:11" ht="14.25">
      <c r="A73" s="229"/>
      <c r="B73" s="229"/>
      <c r="C73" s="229"/>
      <c r="D73" s="229"/>
      <c r="E73" s="233"/>
      <c r="F73" s="233"/>
      <c r="G73" s="229"/>
      <c r="H73" s="229"/>
      <c r="I73" s="36"/>
      <c r="J73" s="36"/>
      <c r="K73" s="36"/>
    </row>
    <row r="74" spans="1:11" ht="14.25">
      <c r="A74" s="228"/>
      <c r="B74" s="228"/>
      <c r="C74" s="228"/>
      <c r="D74" s="228"/>
      <c r="E74" s="232"/>
      <c r="F74" s="232"/>
      <c r="G74" s="228"/>
      <c r="H74" s="228"/>
      <c r="I74" s="36"/>
      <c r="J74" s="36"/>
      <c r="K74" s="36"/>
    </row>
    <row r="75" spans="1:11" ht="14.25">
      <c r="A75" s="195" t="s">
        <v>193</v>
      </c>
      <c r="B75" s="196"/>
      <c r="C75" s="196"/>
      <c r="D75" s="196"/>
      <c r="E75" s="195" t="s">
        <v>194</v>
      </c>
      <c r="F75" s="196"/>
      <c r="G75" s="196"/>
      <c r="H75" s="199"/>
      <c r="I75" s="36"/>
      <c r="J75" s="36"/>
      <c r="K75" s="36"/>
    </row>
    <row r="76" spans="1:11" ht="14.25">
      <c r="A76" s="197"/>
      <c r="B76" s="198"/>
      <c r="C76" s="198"/>
      <c r="D76" s="198"/>
      <c r="E76" s="197"/>
      <c r="F76" s="198"/>
      <c r="G76" s="198"/>
      <c r="H76" s="200"/>
      <c r="I76" s="36"/>
      <c r="J76" s="36"/>
      <c r="K76" s="36"/>
    </row>
    <row r="77" spans="1:11" ht="14.25">
      <c r="A77" s="230" t="s">
        <v>195</v>
      </c>
      <c r="B77" s="231"/>
      <c r="C77" s="231"/>
      <c r="D77" s="231"/>
      <c r="E77" s="230" t="s">
        <v>196</v>
      </c>
      <c r="F77" s="231"/>
      <c r="G77" s="223" t="s">
        <v>197</v>
      </c>
      <c r="H77" s="224"/>
      <c r="I77" s="36"/>
      <c r="J77" s="36"/>
      <c r="K77" s="36"/>
    </row>
    <row r="78" spans="1:11" ht="14.25">
      <c r="A78" s="46" t="s">
        <v>198</v>
      </c>
      <c r="B78" s="47"/>
      <c r="C78" s="47"/>
      <c r="D78" s="47"/>
      <c r="E78" s="47"/>
      <c r="F78" s="47"/>
      <c r="G78" s="47"/>
      <c r="H78" s="48"/>
      <c r="I78" s="36"/>
      <c r="J78" s="36"/>
      <c r="K78" s="36"/>
    </row>
    <row r="79" spans="1:11" ht="14.25">
      <c r="A79" s="46"/>
      <c r="B79" s="47"/>
      <c r="C79" s="47"/>
      <c r="D79" s="47"/>
      <c r="E79" s="47"/>
      <c r="F79" s="47"/>
      <c r="G79" s="47"/>
      <c r="H79" s="48"/>
      <c r="I79" s="36"/>
      <c r="J79" s="36"/>
      <c r="K79" s="36"/>
    </row>
    <row r="80" spans="1:11" ht="14.25">
      <c r="A80" s="225" t="s">
        <v>199</v>
      </c>
      <c r="B80" s="226"/>
      <c r="C80" s="226"/>
      <c r="D80" s="226"/>
      <c r="E80" s="226"/>
      <c r="F80" s="226"/>
      <c r="G80" s="226"/>
      <c r="H80" s="227"/>
      <c r="I80" s="36"/>
      <c r="J80" s="36"/>
      <c r="K80" s="36"/>
    </row>
    <row r="81" spans="1:11" ht="14.25">
      <c r="A81" s="220" t="s">
        <v>200</v>
      </c>
      <c r="B81" s="221"/>
      <c r="C81" s="221"/>
      <c r="D81" s="221"/>
      <c r="E81" s="221"/>
      <c r="F81" s="221"/>
      <c r="G81" s="221"/>
      <c r="H81" s="222"/>
      <c r="I81" s="36"/>
      <c r="J81" s="36"/>
      <c r="K81" s="36"/>
    </row>
  </sheetData>
  <sheetProtection formatCells="0" formatColumns="0" formatRows="0"/>
  <mergeCells count="138">
    <mergeCell ref="A1:C1"/>
    <mergeCell ref="A2:H2"/>
    <mergeCell ref="A3:H3"/>
    <mergeCell ref="A4:B4"/>
    <mergeCell ref="C4:F4"/>
    <mergeCell ref="B5:C5"/>
    <mergeCell ref="E5:F5"/>
    <mergeCell ref="B6:C6"/>
    <mergeCell ref="E6:F6"/>
    <mergeCell ref="B7:H7"/>
    <mergeCell ref="E8:G8"/>
    <mergeCell ref="C10:D10"/>
    <mergeCell ref="C11:D11"/>
    <mergeCell ref="B8:B9"/>
    <mergeCell ref="C12:D12"/>
    <mergeCell ref="C13:D13"/>
    <mergeCell ref="C14:D14"/>
    <mergeCell ref="C20:H20"/>
    <mergeCell ref="C16:D16"/>
    <mergeCell ref="C15:D15"/>
    <mergeCell ref="C17:D17"/>
    <mergeCell ref="C18:D18"/>
    <mergeCell ref="C19:D19"/>
    <mergeCell ref="C21:H21"/>
    <mergeCell ref="C22:H22"/>
    <mergeCell ref="C23:H23"/>
    <mergeCell ref="C24:H24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7:F37"/>
    <mergeCell ref="G37:H37"/>
    <mergeCell ref="D36:F36"/>
    <mergeCell ref="G36:H36"/>
    <mergeCell ref="D38:F38"/>
    <mergeCell ref="G38:H38"/>
    <mergeCell ref="D39:F39"/>
    <mergeCell ref="G39:H39"/>
    <mergeCell ref="D42:F42"/>
    <mergeCell ref="G42:H42"/>
    <mergeCell ref="D40:F40"/>
    <mergeCell ref="G40:H40"/>
    <mergeCell ref="D41:F41"/>
    <mergeCell ref="G41:H41"/>
    <mergeCell ref="D44:F44"/>
    <mergeCell ref="G44:H44"/>
    <mergeCell ref="D43:F43"/>
    <mergeCell ref="G43:H43"/>
    <mergeCell ref="D46:F46"/>
    <mergeCell ref="G46:H46"/>
    <mergeCell ref="D45:F45"/>
    <mergeCell ref="G45:H45"/>
    <mergeCell ref="G48:H48"/>
    <mergeCell ref="D49:F49"/>
    <mergeCell ref="G49:H49"/>
    <mergeCell ref="D47:F47"/>
    <mergeCell ref="G47:H47"/>
    <mergeCell ref="G54:H54"/>
    <mergeCell ref="A55:H55"/>
    <mergeCell ref="B56:H56"/>
    <mergeCell ref="C57:D57"/>
    <mergeCell ref="F57:G57"/>
    <mergeCell ref="B57:B58"/>
    <mergeCell ref="B60:F60"/>
    <mergeCell ref="A63:H63"/>
    <mergeCell ref="B64:H64"/>
    <mergeCell ref="B67:H67"/>
    <mergeCell ref="H60:H61"/>
    <mergeCell ref="G70:H70"/>
    <mergeCell ref="A68:H68"/>
    <mergeCell ref="A69:B69"/>
    <mergeCell ref="C69:D69"/>
    <mergeCell ref="E69:F69"/>
    <mergeCell ref="G69:H69"/>
    <mergeCell ref="G72:H72"/>
    <mergeCell ref="A71:B71"/>
    <mergeCell ref="C71:D71"/>
    <mergeCell ref="E71:F71"/>
    <mergeCell ref="G71:H71"/>
    <mergeCell ref="A73:B73"/>
    <mergeCell ref="C73:D73"/>
    <mergeCell ref="E73:F73"/>
    <mergeCell ref="B43:B46"/>
    <mergeCell ref="A72:B72"/>
    <mergeCell ref="C72:D72"/>
    <mergeCell ref="E72:F72"/>
    <mergeCell ref="A70:B70"/>
    <mergeCell ref="C70:D70"/>
    <mergeCell ref="E70:F70"/>
    <mergeCell ref="A77:D77"/>
    <mergeCell ref="E77:F77"/>
    <mergeCell ref="A74:B74"/>
    <mergeCell ref="C74:D74"/>
    <mergeCell ref="E74:F74"/>
    <mergeCell ref="A81:H81"/>
    <mergeCell ref="A30:A49"/>
    <mergeCell ref="A52:A53"/>
    <mergeCell ref="A56:A58"/>
    <mergeCell ref="A60:A61"/>
    <mergeCell ref="A64:A65"/>
    <mergeCell ref="G77:H77"/>
    <mergeCell ref="A80:H80"/>
    <mergeCell ref="G74:H74"/>
    <mergeCell ref="G73:H73"/>
    <mergeCell ref="B31:B42"/>
    <mergeCell ref="B50:H50"/>
    <mergeCell ref="A51:H51"/>
    <mergeCell ref="B52:H52"/>
    <mergeCell ref="B47:B49"/>
    <mergeCell ref="C31:C33"/>
    <mergeCell ref="C34:C36"/>
    <mergeCell ref="C37:C39"/>
    <mergeCell ref="C40:C42"/>
    <mergeCell ref="D48:F48"/>
    <mergeCell ref="G53:H53"/>
    <mergeCell ref="A75:D76"/>
    <mergeCell ref="E75:H76"/>
    <mergeCell ref="A8:A19"/>
    <mergeCell ref="A20:A29"/>
    <mergeCell ref="C47:C49"/>
    <mergeCell ref="E57:E58"/>
    <mergeCell ref="H8:H9"/>
    <mergeCell ref="H57:H58"/>
    <mergeCell ref="C8:D9"/>
    <mergeCell ref="C29:H29"/>
    <mergeCell ref="C25:H25"/>
    <mergeCell ref="C26:H26"/>
    <mergeCell ref="C27:H27"/>
    <mergeCell ref="C28:H28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I15"/>
  <sheetViews>
    <sheetView showGridLines="0" showZeros="0" workbookViewId="0" topLeftCell="A1">
      <selection activeCell="A1" sqref="A1"/>
    </sheetView>
  </sheetViews>
  <sheetFormatPr defaultColWidth="12" defaultRowHeight="11.25"/>
  <cols>
    <col min="1" max="16384" width="12" style="49" customWidth="1"/>
  </cols>
  <sheetData>
    <row r="1" ht="14.25" customHeight="1">
      <c r="CR1" s="60" t="s">
        <v>552</v>
      </c>
    </row>
    <row r="2" spans="1:96" ht="25.5" customHeight="1">
      <c r="A2" s="263" t="s">
        <v>553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</row>
    <row r="3" spans="1:96" ht="14.25" customHeight="1">
      <c r="A3" s="265" t="s">
        <v>314</v>
      </c>
      <c r="B3" s="266"/>
      <c r="C3" s="266"/>
      <c r="D3" s="266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 t="s">
        <v>554</v>
      </c>
    </row>
    <row r="4" spans="1:96" ht="14.25" customHeight="1">
      <c r="A4" s="267" t="s">
        <v>201</v>
      </c>
      <c r="B4" s="267" t="s">
        <v>202</v>
      </c>
      <c r="C4" s="268" t="s">
        <v>203</v>
      </c>
      <c r="D4" s="267"/>
      <c r="E4" s="267" t="s">
        <v>204</v>
      </c>
      <c r="F4" s="267" t="s">
        <v>205</v>
      </c>
      <c r="G4" s="267" t="s">
        <v>206</v>
      </c>
      <c r="H4" s="267" t="s">
        <v>117</v>
      </c>
      <c r="I4" s="267" t="s">
        <v>207</v>
      </c>
      <c r="J4" s="267" t="s">
        <v>208</v>
      </c>
      <c r="K4" s="268" t="s">
        <v>209</v>
      </c>
      <c r="L4" s="268"/>
      <c r="M4" s="268"/>
      <c r="N4" s="267"/>
      <c r="O4" s="268" t="s">
        <v>210</v>
      </c>
      <c r="P4" s="267"/>
      <c r="Q4" s="268" t="s">
        <v>211</v>
      </c>
      <c r="R4" s="267"/>
      <c r="S4" s="268" t="s">
        <v>212</v>
      </c>
      <c r="T4" s="267"/>
      <c r="U4" s="268" t="s">
        <v>213</v>
      </c>
      <c r="V4" s="268"/>
      <c r="W4" s="268"/>
      <c r="X4" s="268"/>
      <c r="Y4" s="268"/>
      <c r="Z4" s="267"/>
      <c r="AA4" s="267" t="s">
        <v>214</v>
      </c>
      <c r="AB4" s="267" t="s">
        <v>215</v>
      </c>
      <c r="AC4" s="268" t="s">
        <v>216</v>
      </c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</row>
    <row r="5" spans="1:96" ht="14.25" customHeight="1">
      <c r="A5" s="267"/>
      <c r="B5" s="267"/>
      <c r="C5" s="261" t="s">
        <v>217</v>
      </c>
      <c r="D5" s="261" t="s">
        <v>218</v>
      </c>
      <c r="E5" s="267"/>
      <c r="F5" s="267"/>
      <c r="G5" s="267"/>
      <c r="H5" s="267"/>
      <c r="I5" s="267"/>
      <c r="J5" s="267"/>
      <c r="K5" s="261" t="s">
        <v>219</v>
      </c>
      <c r="L5" s="261" t="s">
        <v>220</v>
      </c>
      <c r="M5" s="261" t="s">
        <v>221</v>
      </c>
      <c r="N5" s="261" t="s">
        <v>222</v>
      </c>
      <c r="O5" s="261" t="s">
        <v>223</v>
      </c>
      <c r="P5" s="261" t="s">
        <v>224</v>
      </c>
      <c r="Q5" s="261" t="s">
        <v>225</v>
      </c>
      <c r="R5" s="261" t="s">
        <v>226</v>
      </c>
      <c r="S5" s="261" t="s">
        <v>227</v>
      </c>
      <c r="T5" s="261" t="s">
        <v>228</v>
      </c>
      <c r="U5" s="260" t="s">
        <v>229</v>
      </c>
      <c r="V5" s="260"/>
      <c r="W5" s="261"/>
      <c r="X5" s="260" t="s">
        <v>230</v>
      </c>
      <c r="Y5" s="260"/>
      <c r="Z5" s="261"/>
      <c r="AA5" s="267"/>
      <c r="AB5" s="267"/>
      <c r="AC5" s="260" t="s">
        <v>231</v>
      </c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1"/>
      <c r="BI5" s="260" t="s">
        <v>232</v>
      </c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1"/>
      <c r="CO5" s="260" t="s">
        <v>233</v>
      </c>
      <c r="CP5" s="260"/>
      <c r="CQ5" s="260"/>
      <c r="CR5" s="260"/>
    </row>
    <row r="6" spans="1:96" ht="14.25" customHeight="1">
      <c r="A6" s="267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1" t="s">
        <v>234</v>
      </c>
      <c r="V6" s="261" t="s">
        <v>28</v>
      </c>
      <c r="W6" s="261" t="s">
        <v>113</v>
      </c>
      <c r="X6" s="261" t="s">
        <v>235</v>
      </c>
      <c r="Y6" s="261" t="s">
        <v>236</v>
      </c>
      <c r="Z6" s="261" t="s">
        <v>237</v>
      </c>
      <c r="AA6" s="267"/>
      <c r="AB6" s="267"/>
      <c r="AC6" s="260" t="s">
        <v>238</v>
      </c>
      <c r="AD6" s="260"/>
      <c r="AE6" s="260"/>
      <c r="AF6" s="261"/>
      <c r="AG6" s="260" t="s">
        <v>239</v>
      </c>
      <c r="AH6" s="260"/>
      <c r="AI6" s="260"/>
      <c r="AJ6" s="261"/>
      <c r="AK6" s="260" t="s">
        <v>240</v>
      </c>
      <c r="AL6" s="260"/>
      <c r="AM6" s="260"/>
      <c r="AN6" s="261"/>
      <c r="AO6" s="260" t="s">
        <v>241</v>
      </c>
      <c r="AP6" s="260"/>
      <c r="AQ6" s="260"/>
      <c r="AR6" s="261"/>
      <c r="AS6" s="260" t="s">
        <v>242</v>
      </c>
      <c r="AT6" s="260"/>
      <c r="AU6" s="260"/>
      <c r="AV6" s="261"/>
      <c r="AW6" s="260" t="s">
        <v>243</v>
      </c>
      <c r="AX6" s="260"/>
      <c r="AY6" s="260"/>
      <c r="AZ6" s="261"/>
      <c r="BA6" s="260" t="s">
        <v>244</v>
      </c>
      <c r="BB6" s="260"/>
      <c r="BC6" s="260"/>
      <c r="BD6" s="261"/>
      <c r="BE6" s="260" t="s">
        <v>245</v>
      </c>
      <c r="BF6" s="260"/>
      <c r="BG6" s="260"/>
      <c r="BH6" s="261"/>
      <c r="BI6" s="260" t="s">
        <v>246</v>
      </c>
      <c r="BJ6" s="260"/>
      <c r="BK6" s="260"/>
      <c r="BL6" s="261"/>
      <c r="BM6" s="260" t="s">
        <v>247</v>
      </c>
      <c r="BN6" s="260"/>
      <c r="BO6" s="260"/>
      <c r="BP6" s="261"/>
      <c r="BQ6" s="260" t="s">
        <v>248</v>
      </c>
      <c r="BR6" s="260"/>
      <c r="BS6" s="260"/>
      <c r="BT6" s="261"/>
      <c r="BU6" s="260" t="s">
        <v>249</v>
      </c>
      <c r="BV6" s="260"/>
      <c r="BW6" s="260"/>
      <c r="BX6" s="261"/>
      <c r="BY6" s="260" t="s">
        <v>250</v>
      </c>
      <c r="BZ6" s="260"/>
      <c r="CA6" s="260"/>
      <c r="CB6" s="261"/>
      <c r="CC6" s="260" t="s">
        <v>251</v>
      </c>
      <c r="CD6" s="260"/>
      <c r="CE6" s="260"/>
      <c r="CF6" s="261"/>
      <c r="CG6" s="260" t="s">
        <v>252</v>
      </c>
      <c r="CH6" s="260"/>
      <c r="CI6" s="260"/>
      <c r="CJ6" s="261"/>
      <c r="CK6" s="260" t="s">
        <v>253</v>
      </c>
      <c r="CL6" s="260"/>
      <c r="CM6" s="260"/>
      <c r="CN6" s="261"/>
      <c r="CO6" s="261" t="s">
        <v>254</v>
      </c>
      <c r="CP6" s="261" t="s">
        <v>255</v>
      </c>
      <c r="CQ6" s="261" t="s">
        <v>256</v>
      </c>
      <c r="CR6" s="260" t="s">
        <v>257</v>
      </c>
    </row>
    <row r="7" spans="1:113" ht="14.25" customHeight="1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145" t="s">
        <v>146</v>
      </c>
      <c r="AD7" s="145" t="s">
        <v>258</v>
      </c>
      <c r="AE7" s="145" t="s">
        <v>147</v>
      </c>
      <c r="AF7" s="145" t="s">
        <v>259</v>
      </c>
      <c r="AG7" s="145" t="s">
        <v>149</v>
      </c>
      <c r="AH7" s="145" t="s">
        <v>260</v>
      </c>
      <c r="AI7" s="145" t="s">
        <v>150</v>
      </c>
      <c r="AJ7" s="145" t="s">
        <v>261</v>
      </c>
      <c r="AK7" s="145" t="s">
        <v>262</v>
      </c>
      <c r="AL7" s="145" t="s">
        <v>263</v>
      </c>
      <c r="AM7" s="145" t="s">
        <v>264</v>
      </c>
      <c r="AN7" s="145" t="s">
        <v>265</v>
      </c>
      <c r="AO7" s="145" t="s">
        <v>266</v>
      </c>
      <c r="AP7" s="145" t="s">
        <v>267</v>
      </c>
      <c r="AQ7" s="145" t="s">
        <v>268</v>
      </c>
      <c r="AR7" s="145" t="s">
        <v>269</v>
      </c>
      <c r="AS7" s="145" t="s">
        <v>270</v>
      </c>
      <c r="AT7" s="145" t="s">
        <v>271</v>
      </c>
      <c r="AU7" s="145" t="s">
        <v>272</v>
      </c>
      <c r="AV7" s="145" t="s">
        <v>273</v>
      </c>
      <c r="AW7" s="145" t="s">
        <v>274</v>
      </c>
      <c r="AX7" s="145" t="s">
        <v>275</v>
      </c>
      <c r="AY7" s="145" t="s">
        <v>276</v>
      </c>
      <c r="AZ7" s="145" t="s">
        <v>277</v>
      </c>
      <c r="BA7" s="145" t="s">
        <v>278</v>
      </c>
      <c r="BB7" s="145" t="s">
        <v>279</v>
      </c>
      <c r="BC7" s="145" t="s">
        <v>280</v>
      </c>
      <c r="BD7" s="145" t="s">
        <v>281</v>
      </c>
      <c r="BE7" s="145" t="s">
        <v>282</v>
      </c>
      <c r="BF7" s="145" t="s">
        <v>283</v>
      </c>
      <c r="BG7" s="145" t="s">
        <v>284</v>
      </c>
      <c r="BH7" s="145" t="s">
        <v>285</v>
      </c>
      <c r="BI7" s="145" t="s">
        <v>286</v>
      </c>
      <c r="BJ7" s="145" t="s">
        <v>287</v>
      </c>
      <c r="BK7" s="145" t="s">
        <v>288</v>
      </c>
      <c r="BL7" s="145" t="s">
        <v>289</v>
      </c>
      <c r="BM7" s="145" t="s">
        <v>290</v>
      </c>
      <c r="BN7" s="145" t="s">
        <v>291</v>
      </c>
      <c r="BO7" s="145" t="s">
        <v>292</v>
      </c>
      <c r="BP7" s="145" t="s">
        <v>293</v>
      </c>
      <c r="BQ7" s="145" t="s">
        <v>294</v>
      </c>
      <c r="BR7" s="145" t="s">
        <v>295</v>
      </c>
      <c r="BS7" s="145" t="s">
        <v>296</v>
      </c>
      <c r="BT7" s="145" t="s">
        <v>297</v>
      </c>
      <c r="BU7" s="145" t="s">
        <v>298</v>
      </c>
      <c r="BV7" s="145" t="s">
        <v>299</v>
      </c>
      <c r="BW7" s="145" t="s">
        <v>300</v>
      </c>
      <c r="BX7" s="145" t="s">
        <v>301</v>
      </c>
      <c r="BY7" s="145" t="s">
        <v>302</v>
      </c>
      <c r="BZ7" s="145" t="s">
        <v>303</v>
      </c>
      <c r="CA7" s="145" t="s">
        <v>304</v>
      </c>
      <c r="CB7" s="145" t="s">
        <v>305</v>
      </c>
      <c r="CC7" s="145" t="s">
        <v>306</v>
      </c>
      <c r="CD7" s="145" t="s">
        <v>307</v>
      </c>
      <c r="CE7" s="145" t="s">
        <v>308</v>
      </c>
      <c r="CF7" s="145" t="s">
        <v>309</v>
      </c>
      <c r="CG7" s="145" t="s">
        <v>310</v>
      </c>
      <c r="CH7" s="145" t="s">
        <v>142</v>
      </c>
      <c r="CI7" s="145" t="s">
        <v>143</v>
      </c>
      <c r="CJ7" s="145" t="s">
        <v>311</v>
      </c>
      <c r="CK7" s="145" t="s">
        <v>234</v>
      </c>
      <c r="CL7" s="145" t="s">
        <v>28</v>
      </c>
      <c r="CM7" s="145" t="s">
        <v>113</v>
      </c>
      <c r="CN7" s="145" t="s">
        <v>235</v>
      </c>
      <c r="CO7" s="262"/>
      <c r="CP7" s="262"/>
      <c r="CQ7" s="262"/>
      <c r="CR7" s="264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</row>
    <row r="8" spans="1:113" s="50" customFormat="1" ht="14.25" customHeight="1">
      <c r="A8" s="146" t="s">
        <v>401</v>
      </c>
      <c r="B8" s="146" t="s">
        <v>402</v>
      </c>
      <c r="C8" s="146" t="s">
        <v>403</v>
      </c>
      <c r="D8" s="146" t="s">
        <v>404</v>
      </c>
      <c r="E8" s="146" t="s">
        <v>402</v>
      </c>
      <c r="F8" s="146" t="s">
        <v>405</v>
      </c>
      <c r="G8" s="146" t="s">
        <v>406</v>
      </c>
      <c r="H8" s="146" t="s">
        <v>407</v>
      </c>
      <c r="I8" s="146" t="s">
        <v>28</v>
      </c>
      <c r="J8" s="146" t="s">
        <v>401</v>
      </c>
      <c r="K8" s="146" t="s">
        <v>408</v>
      </c>
      <c r="L8" s="146" t="s">
        <v>408</v>
      </c>
      <c r="M8" s="146" t="s">
        <v>409</v>
      </c>
      <c r="N8" s="146" t="s">
        <v>410</v>
      </c>
      <c r="O8" s="146"/>
      <c r="P8" s="146" t="s">
        <v>409</v>
      </c>
      <c r="Q8" s="146"/>
      <c r="R8" s="146" t="s">
        <v>411</v>
      </c>
      <c r="S8" s="146"/>
      <c r="T8" s="146" t="s">
        <v>412</v>
      </c>
      <c r="U8" s="147">
        <v>0</v>
      </c>
      <c r="V8" s="147">
        <v>0</v>
      </c>
      <c r="W8" s="147">
        <v>0</v>
      </c>
      <c r="X8" s="147">
        <v>150</v>
      </c>
      <c r="Y8" s="147">
        <v>150</v>
      </c>
      <c r="Z8" s="147">
        <v>0</v>
      </c>
      <c r="AA8" s="146" t="s">
        <v>413</v>
      </c>
      <c r="AB8" s="146" t="s">
        <v>414</v>
      </c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 t="s">
        <v>415</v>
      </c>
      <c r="AT8" s="146" t="s">
        <v>416</v>
      </c>
      <c r="AU8" s="146"/>
      <c r="AV8" s="146"/>
      <c r="AW8" s="146" t="s">
        <v>417</v>
      </c>
      <c r="AX8" s="146" t="s">
        <v>418</v>
      </c>
      <c r="AY8" s="146"/>
      <c r="AZ8" s="146"/>
      <c r="BA8" s="146" t="s">
        <v>392</v>
      </c>
      <c r="BB8" s="146"/>
      <c r="BC8" s="146"/>
      <c r="BD8" s="146"/>
      <c r="BE8" s="146"/>
      <c r="BF8" s="146" t="s">
        <v>419</v>
      </c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 t="s">
        <v>420</v>
      </c>
      <c r="CD8" s="146" t="s">
        <v>421</v>
      </c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 t="s">
        <v>422</v>
      </c>
      <c r="CR8" s="148" t="s">
        <v>423</v>
      </c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2"/>
      <c r="DE8" s="52"/>
      <c r="DF8" s="52"/>
      <c r="DG8" s="52"/>
      <c r="DH8" s="52"/>
      <c r="DI8" s="52"/>
    </row>
    <row r="9" spans="1:113" ht="14.25" customHeight="1">
      <c r="A9" s="146" t="s">
        <v>424</v>
      </c>
      <c r="B9" s="146" t="s">
        <v>402</v>
      </c>
      <c r="C9" s="146" t="s">
        <v>425</v>
      </c>
      <c r="D9" s="146" t="s">
        <v>426</v>
      </c>
      <c r="E9" s="146" t="s">
        <v>402</v>
      </c>
      <c r="F9" s="146" t="s">
        <v>405</v>
      </c>
      <c r="G9" s="146" t="s">
        <v>406</v>
      </c>
      <c r="H9" s="146" t="s">
        <v>427</v>
      </c>
      <c r="I9" s="146" t="s">
        <v>28</v>
      </c>
      <c r="J9" s="146" t="s">
        <v>424</v>
      </c>
      <c r="K9" s="146" t="s">
        <v>408</v>
      </c>
      <c r="L9" s="146" t="s">
        <v>408</v>
      </c>
      <c r="M9" s="146" t="s">
        <v>428</v>
      </c>
      <c r="N9" s="146" t="s">
        <v>429</v>
      </c>
      <c r="O9" s="146"/>
      <c r="P9" s="146" t="s">
        <v>430</v>
      </c>
      <c r="Q9" s="146"/>
      <c r="R9" s="146" t="s">
        <v>431</v>
      </c>
      <c r="S9" s="146"/>
      <c r="T9" s="146" t="s">
        <v>432</v>
      </c>
      <c r="U9" s="147">
        <v>0</v>
      </c>
      <c r="V9" s="147">
        <v>0</v>
      </c>
      <c r="W9" s="147">
        <v>0</v>
      </c>
      <c r="X9" s="147">
        <v>6</v>
      </c>
      <c r="Y9" s="147">
        <v>6</v>
      </c>
      <c r="Z9" s="147">
        <v>0</v>
      </c>
      <c r="AA9" s="146" t="s">
        <v>413</v>
      </c>
      <c r="AB9" s="146" t="s">
        <v>433</v>
      </c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 t="s">
        <v>434</v>
      </c>
      <c r="AT9" s="146" t="s">
        <v>435</v>
      </c>
      <c r="AU9" s="146"/>
      <c r="AV9" s="146"/>
      <c r="AW9" s="146" t="s">
        <v>436</v>
      </c>
      <c r="AX9" s="146" t="s">
        <v>437</v>
      </c>
      <c r="AY9" s="146"/>
      <c r="AZ9" s="146"/>
      <c r="BA9" s="146" t="s">
        <v>392</v>
      </c>
      <c r="BB9" s="146" t="s">
        <v>438</v>
      </c>
      <c r="BC9" s="146"/>
      <c r="BD9" s="146"/>
      <c r="BE9" s="146" t="s">
        <v>439</v>
      </c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 t="s">
        <v>440</v>
      </c>
      <c r="CD9" s="146" t="s">
        <v>438</v>
      </c>
      <c r="CE9" s="146"/>
      <c r="CF9" s="146"/>
      <c r="CG9" s="146"/>
      <c r="CH9" s="146" t="s">
        <v>441</v>
      </c>
      <c r="CI9" s="146"/>
      <c r="CJ9" s="146"/>
      <c r="CK9" s="146"/>
      <c r="CL9" s="146"/>
      <c r="CM9" s="146"/>
      <c r="CN9" s="146"/>
      <c r="CO9" s="146"/>
      <c r="CP9" s="146"/>
      <c r="CQ9" s="146" t="s">
        <v>442</v>
      </c>
      <c r="CR9" s="148" t="s">
        <v>443</v>
      </c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</row>
    <row r="10" spans="1:113" ht="14.25" customHeight="1">
      <c r="A10" s="146" t="s">
        <v>444</v>
      </c>
      <c r="B10" s="146" t="s">
        <v>445</v>
      </c>
      <c r="C10" s="146" t="s">
        <v>403</v>
      </c>
      <c r="D10" s="146" t="s">
        <v>404</v>
      </c>
      <c r="E10" s="146" t="s">
        <v>445</v>
      </c>
      <c r="F10" s="146" t="s">
        <v>405</v>
      </c>
      <c r="G10" s="146" t="s">
        <v>446</v>
      </c>
      <c r="H10" s="146" t="s">
        <v>427</v>
      </c>
      <c r="I10" s="146" t="s">
        <v>28</v>
      </c>
      <c r="J10" s="146" t="s">
        <v>447</v>
      </c>
      <c r="K10" s="146" t="s">
        <v>448</v>
      </c>
      <c r="L10" s="146" t="s">
        <v>449</v>
      </c>
      <c r="M10" s="146" t="s">
        <v>450</v>
      </c>
      <c r="N10" s="146" t="s">
        <v>451</v>
      </c>
      <c r="O10" s="146"/>
      <c r="P10" s="146" t="s">
        <v>452</v>
      </c>
      <c r="Q10" s="146"/>
      <c r="R10" s="146" t="s">
        <v>453</v>
      </c>
      <c r="S10" s="146"/>
      <c r="T10" s="146" t="s">
        <v>454</v>
      </c>
      <c r="U10" s="147">
        <v>0</v>
      </c>
      <c r="V10" s="147">
        <v>0</v>
      </c>
      <c r="W10" s="147">
        <v>0</v>
      </c>
      <c r="X10" s="147">
        <v>130</v>
      </c>
      <c r="Y10" s="147">
        <v>130</v>
      </c>
      <c r="Z10" s="147">
        <v>0</v>
      </c>
      <c r="AA10" s="146" t="s">
        <v>413</v>
      </c>
      <c r="AB10" s="146" t="s">
        <v>414</v>
      </c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 t="s">
        <v>455</v>
      </c>
      <c r="AT10" s="146" t="s">
        <v>456</v>
      </c>
      <c r="AU10" s="146"/>
      <c r="AV10" s="146"/>
      <c r="AW10" s="146" t="s">
        <v>457</v>
      </c>
      <c r="AX10" s="146" t="s">
        <v>438</v>
      </c>
      <c r="AY10" s="146"/>
      <c r="AZ10" s="146"/>
      <c r="BA10" s="146" t="s">
        <v>458</v>
      </c>
      <c r="BB10" s="146" t="s">
        <v>459</v>
      </c>
      <c r="BC10" s="146"/>
      <c r="BD10" s="146"/>
      <c r="BE10" s="146" t="s">
        <v>460</v>
      </c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 t="s">
        <v>461</v>
      </c>
      <c r="CD10" s="146" t="s">
        <v>421</v>
      </c>
      <c r="CE10" s="146"/>
      <c r="CF10" s="146"/>
      <c r="CG10" s="146" t="s">
        <v>462</v>
      </c>
      <c r="CH10" s="146" t="s">
        <v>441</v>
      </c>
      <c r="CI10" s="146"/>
      <c r="CJ10" s="146"/>
      <c r="CK10" s="146"/>
      <c r="CL10" s="146"/>
      <c r="CM10" s="146"/>
      <c r="CN10" s="146"/>
      <c r="CO10" s="146"/>
      <c r="CP10" s="146"/>
      <c r="CQ10" s="146" t="s">
        <v>463</v>
      </c>
      <c r="CR10" s="148" t="s">
        <v>399</v>
      </c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</row>
    <row r="11" spans="1:113" ht="14.25" customHeight="1">
      <c r="A11" s="146" t="s">
        <v>360</v>
      </c>
      <c r="B11" s="146" t="s">
        <v>402</v>
      </c>
      <c r="C11" s="146" t="s">
        <v>425</v>
      </c>
      <c r="D11" s="146" t="s">
        <v>426</v>
      </c>
      <c r="E11" s="146" t="s">
        <v>402</v>
      </c>
      <c r="F11" s="146" t="s">
        <v>405</v>
      </c>
      <c r="G11" s="146" t="s">
        <v>446</v>
      </c>
      <c r="H11" s="146" t="s">
        <v>427</v>
      </c>
      <c r="I11" s="146" t="s">
        <v>28</v>
      </c>
      <c r="J11" s="146" t="s">
        <v>464</v>
      </c>
      <c r="K11" s="146" t="s">
        <v>408</v>
      </c>
      <c r="L11" s="146" t="s">
        <v>408</v>
      </c>
      <c r="M11" s="146" t="s">
        <v>465</v>
      </c>
      <c r="N11" s="146" t="s">
        <v>465</v>
      </c>
      <c r="O11" s="146"/>
      <c r="P11" s="146"/>
      <c r="Q11" s="146"/>
      <c r="R11" s="146"/>
      <c r="S11" s="146"/>
      <c r="T11" s="146"/>
      <c r="U11" s="147">
        <v>0</v>
      </c>
      <c r="V11" s="147">
        <v>0</v>
      </c>
      <c r="W11" s="147">
        <v>0</v>
      </c>
      <c r="X11" s="147">
        <v>161</v>
      </c>
      <c r="Y11" s="147">
        <v>161</v>
      </c>
      <c r="Z11" s="147">
        <v>0</v>
      </c>
      <c r="AA11" s="146" t="s">
        <v>413</v>
      </c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 t="s">
        <v>466</v>
      </c>
      <c r="AT11" s="146"/>
      <c r="AU11" s="146"/>
      <c r="AV11" s="146"/>
      <c r="AW11" s="146" t="s">
        <v>467</v>
      </c>
      <c r="AX11" s="146"/>
      <c r="AY11" s="146"/>
      <c r="AZ11" s="146"/>
      <c r="BA11" s="146" t="s">
        <v>392</v>
      </c>
      <c r="BB11" s="146"/>
      <c r="BC11" s="146"/>
      <c r="BD11" s="146"/>
      <c r="BE11" s="146" t="s">
        <v>468</v>
      </c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 t="s">
        <v>469</v>
      </c>
      <c r="CR11" s="148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</row>
    <row r="12" spans="1:113" ht="14.25" customHeight="1">
      <c r="A12" s="146" t="s">
        <v>470</v>
      </c>
      <c r="B12" s="146" t="s">
        <v>402</v>
      </c>
      <c r="C12" s="146" t="s">
        <v>425</v>
      </c>
      <c r="D12" s="146" t="s">
        <v>426</v>
      </c>
      <c r="E12" s="146" t="s">
        <v>402</v>
      </c>
      <c r="F12" s="146" t="s">
        <v>471</v>
      </c>
      <c r="G12" s="146" t="s">
        <v>446</v>
      </c>
      <c r="H12" s="146" t="s">
        <v>427</v>
      </c>
      <c r="I12" s="146" t="s">
        <v>28</v>
      </c>
      <c r="J12" s="146" t="s">
        <v>470</v>
      </c>
      <c r="K12" s="146" t="s">
        <v>472</v>
      </c>
      <c r="L12" s="146" t="s">
        <v>473</v>
      </c>
      <c r="M12" s="146" t="s">
        <v>474</v>
      </c>
      <c r="N12" s="146" t="s">
        <v>475</v>
      </c>
      <c r="O12" s="146"/>
      <c r="P12" s="146" t="s">
        <v>476</v>
      </c>
      <c r="Q12" s="146"/>
      <c r="R12" s="146" t="s">
        <v>477</v>
      </c>
      <c r="S12" s="146"/>
      <c r="T12" s="146" t="s">
        <v>478</v>
      </c>
      <c r="U12" s="147">
        <v>0</v>
      </c>
      <c r="V12" s="147">
        <v>0</v>
      </c>
      <c r="W12" s="147">
        <v>0</v>
      </c>
      <c r="X12" s="147">
        <v>35</v>
      </c>
      <c r="Y12" s="147">
        <v>35</v>
      </c>
      <c r="Z12" s="147">
        <v>0</v>
      </c>
      <c r="AA12" s="146" t="s">
        <v>413</v>
      </c>
      <c r="AB12" s="146" t="s">
        <v>414</v>
      </c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 t="s">
        <v>479</v>
      </c>
      <c r="AT12" s="146" t="s">
        <v>480</v>
      </c>
      <c r="AU12" s="146"/>
      <c r="AV12" s="146"/>
      <c r="AW12" s="146" t="s">
        <v>481</v>
      </c>
      <c r="AX12" s="146" t="s">
        <v>438</v>
      </c>
      <c r="AY12" s="146"/>
      <c r="AZ12" s="146"/>
      <c r="BA12" s="146" t="s">
        <v>482</v>
      </c>
      <c r="BB12" s="146" t="s">
        <v>438</v>
      </c>
      <c r="BC12" s="146"/>
      <c r="BD12" s="146"/>
      <c r="BE12" s="146" t="s">
        <v>483</v>
      </c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 t="s">
        <v>484</v>
      </c>
      <c r="CD12" s="146" t="s">
        <v>485</v>
      </c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 t="s">
        <v>486</v>
      </c>
      <c r="CR12" s="148" t="s">
        <v>443</v>
      </c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</row>
    <row r="13" spans="1:113" ht="14.25" customHeight="1">
      <c r="A13" s="146" t="s">
        <v>487</v>
      </c>
      <c r="B13" s="146" t="s">
        <v>445</v>
      </c>
      <c r="C13" s="146" t="s">
        <v>403</v>
      </c>
      <c r="D13" s="146" t="s">
        <v>404</v>
      </c>
      <c r="E13" s="146" t="s">
        <v>445</v>
      </c>
      <c r="F13" s="146" t="s">
        <v>405</v>
      </c>
      <c r="G13" s="146" t="s">
        <v>446</v>
      </c>
      <c r="H13" s="146" t="s">
        <v>427</v>
      </c>
      <c r="I13" s="146" t="s">
        <v>28</v>
      </c>
      <c r="J13" s="146" t="s">
        <v>488</v>
      </c>
      <c r="K13" s="146" t="s">
        <v>489</v>
      </c>
      <c r="L13" s="146" t="s">
        <v>408</v>
      </c>
      <c r="M13" s="146" t="s">
        <v>490</v>
      </c>
      <c r="N13" s="146" t="s">
        <v>491</v>
      </c>
      <c r="O13" s="146"/>
      <c r="P13" s="146" t="s">
        <v>492</v>
      </c>
      <c r="Q13" s="146"/>
      <c r="R13" s="146" t="s">
        <v>493</v>
      </c>
      <c r="S13" s="146"/>
      <c r="T13" s="146" t="s">
        <v>432</v>
      </c>
      <c r="U13" s="147">
        <v>0</v>
      </c>
      <c r="V13" s="147">
        <v>0</v>
      </c>
      <c r="W13" s="147">
        <v>0</v>
      </c>
      <c r="X13" s="147">
        <v>45</v>
      </c>
      <c r="Y13" s="147">
        <v>45</v>
      </c>
      <c r="Z13" s="147">
        <v>0</v>
      </c>
      <c r="AA13" s="146" t="s">
        <v>413</v>
      </c>
      <c r="AB13" s="146" t="s">
        <v>414</v>
      </c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 t="s">
        <v>494</v>
      </c>
      <c r="AT13" s="146" t="s">
        <v>495</v>
      </c>
      <c r="AU13" s="146"/>
      <c r="AV13" s="146"/>
      <c r="AW13" s="146" t="s">
        <v>496</v>
      </c>
      <c r="AX13" s="146" t="s">
        <v>438</v>
      </c>
      <c r="AY13" s="146"/>
      <c r="AZ13" s="146"/>
      <c r="BA13" s="146" t="s">
        <v>392</v>
      </c>
      <c r="BB13" s="146" t="s">
        <v>421</v>
      </c>
      <c r="BC13" s="146"/>
      <c r="BD13" s="146"/>
      <c r="BE13" s="146" t="s">
        <v>497</v>
      </c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 t="s">
        <v>498</v>
      </c>
      <c r="CD13" s="146" t="s">
        <v>421</v>
      </c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 t="s">
        <v>499</v>
      </c>
      <c r="CR13" s="148" t="s">
        <v>421</v>
      </c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</row>
    <row r="14" spans="1:113" ht="14.25" customHeight="1">
      <c r="A14" s="146" t="s">
        <v>500</v>
      </c>
      <c r="B14" s="146" t="s">
        <v>402</v>
      </c>
      <c r="C14" s="146" t="s">
        <v>403</v>
      </c>
      <c r="D14" s="146" t="s">
        <v>404</v>
      </c>
      <c r="E14" s="146" t="s">
        <v>402</v>
      </c>
      <c r="F14" s="146" t="s">
        <v>405</v>
      </c>
      <c r="G14" s="146" t="s">
        <v>446</v>
      </c>
      <c r="H14" s="146" t="s">
        <v>427</v>
      </c>
      <c r="I14" s="146" t="s">
        <v>28</v>
      </c>
      <c r="J14" s="146" t="s">
        <v>501</v>
      </c>
      <c r="K14" s="146" t="s">
        <v>408</v>
      </c>
      <c r="L14" s="146" t="s">
        <v>502</v>
      </c>
      <c r="M14" s="146" t="s">
        <v>503</v>
      </c>
      <c r="N14" s="146" t="s">
        <v>503</v>
      </c>
      <c r="O14" s="146"/>
      <c r="P14" s="146" t="s">
        <v>504</v>
      </c>
      <c r="Q14" s="146"/>
      <c r="R14" s="146" t="s">
        <v>505</v>
      </c>
      <c r="S14" s="146"/>
      <c r="T14" s="146" t="s">
        <v>506</v>
      </c>
      <c r="U14" s="147">
        <v>0</v>
      </c>
      <c r="V14" s="147">
        <v>0</v>
      </c>
      <c r="W14" s="147">
        <v>0</v>
      </c>
      <c r="X14" s="147">
        <v>16</v>
      </c>
      <c r="Y14" s="147">
        <v>16</v>
      </c>
      <c r="Z14" s="147">
        <v>0</v>
      </c>
      <c r="AA14" s="146" t="s">
        <v>413</v>
      </c>
      <c r="AB14" s="146" t="s">
        <v>414</v>
      </c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 t="s">
        <v>507</v>
      </c>
      <c r="AT14" s="146" t="s">
        <v>508</v>
      </c>
      <c r="AU14" s="146"/>
      <c r="AV14" s="146"/>
      <c r="AW14" s="146" t="s">
        <v>509</v>
      </c>
      <c r="AX14" s="146" t="s">
        <v>438</v>
      </c>
      <c r="AY14" s="146"/>
      <c r="AZ14" s="146"/>
      <c r="BA14" s="146" t="s">
        <v>510</v>
      </c>
      <c r="BB14" s="146" t="s">
        <v>392</v>
      </c>
      <c r="BC14" s="146"/>
      <c r="BD14" s="146"/>
      <c r="BE14" s="146" t="s">
        <v>511</v>
      </c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 t="s">
        <v>442</v>
      </c>
      <c r="CD14" s="146" t="s">
        <v>512</v>
      </c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 t="s">
        <v>442</v>
      </c>
      <c r="CR14" s="148" t="s">
        <v>399</v>
      </c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</row>
    <row r="15" spans="1:113" ht="14.25" customHeight="1">
      <c r="A15" s="146" t="s">
        <v>513</v>
      </c>
      <c r="B15" s="146" t="s">
        <v>402</v>
      </c>
      <c r="C15" s="146" t="s">
        <v>425</v>
      </c>
      <c r="D15" s="146" t="s">
        <v>426</v>
      </c>
      <c r="E15" s="146" t="s">
        <v>402</v>
      </c>
      <c r="F15" s="146" t="s">
        <v>405</v>
      </c>
      <c r="G15" s="146" t="s">
        <v>406</v>
      </c>
      <c r="H15" s="146" t="s">
        <v>427</v>
      </c>
      <c r="I15" s="146" t="s">
        <v>28</v>
      </c>
      <c r="J15" s="146" t="s">
        <v>514</v>
      </c>
      <c r="K15" s="146" t="s">
        <v>408</v>
      </c>
      <c r="L15" s="146" t="s">
        <v>408</v>
      </c>
      <c r="M15" s="146" t="s">
        <v>515</v>
      </c>
      <c r="N15" s="146" t="s">
        <v>516</v>
      </c>
      <c r="O15" s="146"/>
      <c r="P15" s="146" t="s">
        <v>517</v>
      </c>
      <c r="Q15" s="146"/>
      <c r="R15" s="146" t="s">
        <v>518</v>
      </c>
      <c r="S15" s="146"/>
      <c r="T15" s="146" t="s">
        <v>432</v>
      </c>
      <c r="U15" s="147">
        <v>0</v>
      </c>
      <c r="V15" s="147">
        <v>0</v>
      </c>
      <c r="W15" s="147">
        <v>0</v>
      </c>
      <c r="X15" s="147">
        <v>90</v>
      </c>
      <c r="Y15" s="147">
        <v>90</v>
      </c>
      <c r="Z15" s="147">
        <v>0</v>
      </c>
      <c r="AA15" s="146" t="s">
        <v>413</v>
      </c>
      <c r="AB15" s="146" t="s">
        <v>414</v>
      </c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 t="s">
        <v>519</v>
      </c>
      <c r="AT15" s="146" t="s">
        <v>520</v>
      </c>
      <c r="AU15" s="146"/>
      <c r="AV15" s="146"/>
      <c r="AW15" s="146" t="s">
        <v>521</v>
      </c>
      <c r="AX15" s="146" t="s">
        <v>438</v>
      </c>
      <c r="AY15" s="146"/>
      <c r="AZ15" s="146"/>
      <c r="BA15" s="146" t="s">
        <v>392</v>
      </c>
      <c r="BB15" s="146" t="s">
        <v>522</v>
      </c>
      <c r="BC15" s="146"/>
      <c r="BD15" s="146"/>
      <c r="BE15" s="146" t="s">
        <v>523</v>
      </c>
      <c r="BF15" s="146" t="s">
        <v>524</v>
      </c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 t="s">
        <v>442</v>
      </c>
      <c r="CD15" s="146" t="s">
        <v>520</v>
      </c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 t="s">
        <v>525</v>
      </c>
      <c r="CR15" s="148" t="s">
        <v>485</v>
      </c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</row>
  </sheetData>
  <sheetProtection formatCells="0" formatColumns="0" formatRows="0"/>
  <mergeCells count="62">
    <mergeCell ref="A4:A7"/>
    <mergeCell ref="B4:B7"/>
    <mergeCell ref="C5:C7"/>
    <mergeCell ref="D5:D7"/>
    <mergeCell ref="C4:D4"/>
    <mergeCell ref="E4:E7"/>
    <mergeCell ref="F4:F7"/>
    <mergeCell ref="G4:G7"/>
    <mergeCell ref="H4:H7"/>
    <mergeCell ref="I4:I7"/>
    <mergeCell ref="J4:J7"/>
    <mergeCell ref="K5:K7"/>
    <mergeCell ref="L5:L7"/>
    <mergeCell ref="M5:M7"/>
    <mergeCell ref="N5:N7"/>
    <mergeCell ref="K4:N4"/>
    <mergeCell ref="O5:O7"/>
    <mergeCell ref="P5:P7"/>
    <mergeCell ref="O4:P4"/>
    <mergeCell ref="Q5:Q7"/>
    <mergeCell ref="R5:R7"/>
    <mergeCell ref="Q4:R4"/>
    <mergeCell ref="S5:S7"/>
    <mergeCell ref="T5:T7"/>
    <mergeCell ref="S4:T4"/>
    <mergeCell ref="U6:U7"/>
    <mergeCell ref="AA4:AA7"/>
    <mergeCell ref="W6:W7"/>
    <mergeCell ref="U5:W5"/>
    <mergeCell ref="X6:X7"/>
    <mergeCell ref="Y6:Y7"/>
    <mergeCell ref="V6:V7"/>
    <mergeCell ref="Z6:Z7"/>
    <mergeCell ref="X5:Z5"/>
    <mergeCell ref="U4:Z4"/>
    <mergeCell ref="AB4:AB7"/>
    <mergeCell ref="AC6:AF6"/>
    <mergeCell ref="AG6:AJ6"/>
    <mergeCell ref="AK6:AN6"/>
    <mergeCell ref="AC4:CR4"/>
    <mergeCell ref="BE6:BH6"/>
    <mergeCell ref="AC5:BH5"/>
    <mergeCell ref="BI6:BL6"/>
    <mergeCell ref="BM6:BP6"/>
    <mergeCell ref="AO6:AR6"/>
    <mergeCell ref="A2:CR2"/>
    <mergeCell ref="CP6:CP7"/>
    <mergeCell ref="CQ6:CQ7"/>
    <mergeCell ref="CR6:CR7"/>
    <mergeCell ref="CO5:CR5"/>
    <mergeCell ref="CG6:CJ6"/>
    <mergeCell ref="AS6:AV6"/>
    <mergeCell ref="AW6:AZ6"/>
    <mergeCell ref="BA6:BD6"/>
    <mergeCell ref="A3:D3"/>
    <mergeCell ref="CK6:CN6"/>
    <mergeCell ref="BI5:CN5"/>
    <mergeCell ref="CO6:CO7"/>
    <mergeCell ref="BU6:BX6"/>
    <mergeCell ref="BY6:CB6"/>
    <mergeCell ref="CC6:CF6"/>
    <mergeCell ref="BQ6:BT6"/>
  </mergeCells>
  <printOptions horizontalCentered="1"/>
  <pageMargins left="0.11811023622047245" right="0.11811023622047245" top="0.3937007874015748" bottom="0.3937007874015748" header="0.5118110236220472" footer="0.5118110236220472"/>
  <pageSetup horizontalDpi="200" verticalDpi="200" orientation="landscape" paperSize="9" scale="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" style="54" customWidth="1"/>
    <col min="2" max="2" width="17.83203125" style="54" customWidth="1"/>
    <col min="3" max="3" width="76.83203125" style="54" customWidth="1"/>
    <col min="4" max="16384" width="12" style="54" customWidth="1"/>
  </cols>
  <sheetData>
    <row r="1" ht="27.75" customHeight="1">
      <c r="C1" s="59" t="s">
        <v>555</v>
      </c>
    </row>
    <row r="2" spans="1:4" ht="38.25" customHeight="1">
      <c r="A2" s="269" t="s">
        <v>556</v>
      </c>
      <c r="B2" s="269"/>
      <c r="C2" s="269"/>
      <c r="D2" s="53"/>
    </row>
    <row r="3" spans="1:4" ht="19.5" customHeight="1">
      <c r="A3" s="112" t="s">
        <v>557</v>
      </c>
      <c r="B3" s="55"/>
      <c r="C3" s="56" t="s">
        <v>1</v>
      </c>
      <c r="D3" s="53"/>
    </row>
    <row r="4" spans="1:4" ht="27" customHeight="1">
      <c r="A4" s="57" t="s">
        <v>41</v>
      </c>
      <c r="B4" s="57" t="s">
        <v>99</v>
      </c>
      <c r="C4" s="57" t="s">
        <v>312</v>
      </c>
      <c r="D4" s="53"/>
    </row>
    <row r="5" spans="1:4" ht="31.5" customHeight="1">
      <c r="A5" s="57" t="s">
        <v>313</v>
      </c>
      <c r="B5" s="57" t="s">
        <v>313</v>
      </c>
      <c r="C5" s="57">
        <v>1</v>
      </c>
      <c r="D5" s="58"/>
    </row>
    <row r="6" spans="1:3" s="53" customFormat="1" ht="30.75" customHeight="1">
      <c r="A6" s="110"/>
      <c r="B6" s="113" t="s">
        <v>53</v>
      </c>
      <c r="C6" s="111">
        <v>18.3</v>
      </c>
    </row>
    <row r="7" spans="1:4" ht="30.75" customHeight="1">
      <c r="A7" s="110">
        <v>30201</v>
      </c>
      <c r="B7" s="110" t="s">
        <v>352</v>
      </c>
      <c r="C7" s="111">
        <v>18.3</v>
      </c>
      <c r="D7" s="53"/>
    </row>
    <row r="8" spans="1:4" ht="14.25">
      <c r="A8" s="53"/>
      <c r="B8" s="53"/>
      <c r="C8" s="53"/>
      <c r="D8" s="53"/>
    </row>
    <row r="9" spans="1:4" ht="14.25">
      <c r="A9" s="53"/>
      <c r="B9" s="53"/>
      <c r="C9" s="53"/>
      <c r="D9" s="53"/>
    </row>
    <row r="10" spans="1:4" ht="14.25">
      <c r="A10" s="53"/>
      <c r="B10" s="53"/>
      <c r="C10" s="53"/>
      <c r="D10" s="53"/>
    </row>
  </sheetData>
  <sheetProtection formatCells="0" formatColumns="0" formatRows="0"/>
  <mergeCells count="1">
    <mergeCell ref="A2:C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 topLeftCell="A1">
      <selection activeCell="A1" sqref="A1:R1"/>
    </sheetView>
  </sheetViews>
  <sheetFormatPr defaultColWidth="9.16015625" defaultRowHeight="11.25"/>
  <cols>
    <col min="4" max="4" width="20.33203125" style="0" customWidth="1"/>
    <col min="5" max="5" width="24.16015625" style="0" customWidth="1"/>
    <col min="6" max="6" width="11" style="0" customWidth="1"/>
    <col min="7" max="7" width="18.66015625" style="0" customWidth="1"/>
    <col min="8" max="8" width="14.16015625" style="0" customWidth="1"/>
    <col min="9" max="10" width="16.33203125" style="0" customWidth="1"/>
    <col min="11" max="11" width="12" style="0" customWidth="1"/>
    <col min="12" max="15" width="16.33203125" style="0" customWidth="1"/>
    <col min="16" max="16" width="14" style="0" customWidth="1"/>
    <col min="17" max="18" width="16.33203125" style="0" customWidth="1"/>
    <col min="19" max="21" width="9.16015625" style="0" customWidth="1"/>
    <col min="22" max="22" width="12.66015625" style="0" customWidth="1"/>
    <col min="23" max="247" width="9.16015625" style="0" customWidth="1"/>
  </cols>
  <sheetData>
    <row r="1" spans="1:18" ht="25.5" customHeight="1">
      <c r="A1" s="175" t="s">
        <v>39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</row>
    <row r="2" spans="1:18" ht="25.5" customHeight="1">
      <c r="A2" s="176" t="s">
        <v>40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18" ht="25.5" customHeight="1">
      <c r="A3" s="178" t="s">
        <v>314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0" t="s">
        <v>1</v>
      </c>
    </row>
    <row r="4" spans="1:18" ht="25.5" customHeight="1">
      <c r="A4" s="174" t="s">
        <v>41</v>
      </c>
      <c r="B4" s="174"/>
      <c r="C4" s="174"/>
      <c r="D4" s="174" t="s">
        <v>33</v>
      </c>
      <c r="E4" s="174" t="s">
        <v>42</v>
      </c>
      <c r="F4" s="174" t="s">
        <v>34</v>
      </c>
      <c r="G4" s="174" t="s">
        <v>35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</row>
    <row r="5" spans="1:18" ht="25.5" customHeight="1">
      <c r="A5" s="174"/>
      <c r="B5" s="174"/>
      <c r="C5" s="174"/>
      <c r="D5" s="174"/>
      <c r="E5" s="174"/>
      <c r="F5" s="174"/>
      <c r="G5" s="174" t="s">
        <v>43</v>
      </c>
      <c r="H5" s="174"/>
      <c r="I5" s="174"/>
      <c r="J5" s="174"/>
      <c r="K5" s="174"/>
      <c r="L5" s="174"/>
      <c r="M5" s="174" t="s">
        <v>18</v>
      </c>
      <c r="N5" s="174" t="s">
        <v>19</v>
      </c>
      <c r="O5" s="174" t="s">
        <v>20</v>
      </c>
      <c r="P5" s="177" t="s">
        <v>10</v>
      </c>
      <c r="Q5" s="174" t="s">
        <v>21</v>
      </c>
      <c r="R5" s="174" t="s">
        <v>5</v>
      </c>
    </row>
    <row r="6" spans="1:18" ht="35.25" customHeight="1">
      <c r="A6" s="9" t="s">
        <v>36</v>
      </c>
      <c r="B6" s="9" t="s">
        <v>37</v>
      </c>
      <c r="C6" s="9" t="s">
        <v>38</v>
      </c>
      <c r="D6" s="174"/>
      <c r="E6" s="174"/>
      <c r="F6" s="174"/>
      <c r="G6" s="9" t="s">
        <v>27</v>
      </c>
      <c r="H6" s="9" t="s">
        <v>28</v>
      </c>
      <c r="I6" s="9" t="s">
        <v>23</v>
      </c>
      <c r="J6" s="9" t="s">
        <v>24</v>
      </c>
      <c r="K6" s="9" t="s">
        <v>25</v>
      </c>
      <c r="L6" s="9" t="s">
        <v>26</v>
      </c>
      <c r="M6" s="174"/>
      <c r="N6" s="174"/>
      <c r="O6" s="174"/>
      <c r="P6" s="177"/>
      <c r="Q6" s="174"/>
      <c r="R6" s="174"/>
    </row>
    <row r="7" spans="1:18" s="65" customFormat="1" ht="20.25" customHeight="1">
      <c r="A7" s="66"/>
      <c r="B7" s="66"/>
      <c r="C7" s="66"/>
      <c r="D7" s="66"/>
      <c r="E7" s="67" t="s">
        <v>53</v>
      </c>
      <c r="F7" s="68">
        <v>1570.95</v>
      </c>
      <c r="G7" s="68">
        <v>1570.95</v>
      </c>
      <c r="H7" s="68">
        <v>1570.95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</row>
    <row r="8" spans="1:18" ht="20.25" customHeight="1">
      <c r="A8" s="66"/>
      <c r="B8" s="66"/>
      <c r="C8" s="66"/>
      <c r="D8" s="66" t="s">
        <v>315</v>
      </c>
      <c r="E8" s="67" t="s">
        <v>316</v>
      </c>
      <c r="F8" s="68">
        <v>1570.95</v>
      </c>
      <c r="G8" s="68">
        <v>1570.95</v>
      </c>
      <c r="H8" s="68">
        <v>1570.95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</row>
    <row r="9" spans="1:18" ht="20.25" customHeight="1">
      <c r="A9" s="66" t="s">
        <v>317</v>
      </c>
      <c r="B9" s="66" t="s">
        <v>318</v>
      </c>
      <c r="C9" s="66" t="s">
        <v>318</v>
      </c>
      <c r="D9" s="66" t="s">
        <v>319</v>
      </c>
      <c r="E9" s="67" t="s">
        <v>320</v>
      </c>
      <c r="F9" s="68">
        <v>1388.19</v>
      </c>
      <c r="G9" s="68">
        <v>1388.19</v>
      </c>
      <c r="H9" s="68">
        <v>1388.19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</row>
    <row r="10" spans="1:18" ht="20.25" customHeight="1">
      <c r="A10" s="66" t="s">
        <v>321</v>
      </c>
      <c r="B10" s="66" t="s">
        <v>322</v>
      </c>
      <c r="C10" s="66" t="s">
        <v>322</v>
      </c>
      <c r="D10" s="66" t="s">
        <v>319</v>
      </c>
      <c r="E10" s="67" t="s">
        <v>323</v>
      </c>
      <c r="F10" s="68">
        <v>66.14</v>
      </c>
      <c r="G10" s="68">
        <v>66.14</v>
      </c>
      <c r="H10" s="68">
        <v>66.14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</row>
    <row r="11" spans="1:18" ht="20.25" customHeight="1">
      <c r="A11" s="66" t="s">
        <v>324</v>
      </c>
      <c r="B11" s="66" t="s">
        <v>325</v>
      </c>
      <c r="C11" s="66" t="s">
        <v>326</v>
      </c>
      <c r="D11" s="66" t="s">
        <v>319</v>
      </c>
      <c r="E11" s="67" t="s">
        <v>327</v>
      </c>
      <c r="F11" s="68">
        <v>34.3</v>
      </c>
      <c r="G11" s="68">
        <v>34.3</v>
      </c>
      <c r="H11" s="68">
        <v>34.3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</row>
    <row r="12" spans="1:18" ht="20.25" customHeight="1">
      <c r="A12" s="66" t="s">
        <v>324</v>
      </c>
      <c r="B12" s="66" t="s">
        <v>325</v>
      </c>
      <c r="C12" s="66" t="s">
        <v>318</v>
      </c>
      <c r="D12" s="66" t="s">
        <v>319</v>
      </c>
      <c r="E12" s="67" t="s">
        <v>328</v>
      </c>
      <c r="F12" s="68">
        <v>27.44</v>
      </c>
      <c r="G12" s="68">
        <v>27.44</v>
      </c>
      <c r="H12" s="68">
        <v>27.44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</row>
    <row r="13" spans="1:18" ht="20.25" customHeight="1">
      <c r="A13" s="66" t="s">
        <v>329</v>
      </c>
      <c r="B13" s="66" t="s">
        <v>326</v>
      </c>
      <c r="C13" s="66" t="s">
        <v>330</v>
      </c>
      <c r="D13" s="66" t="s">
        <v>319</v>
      </c>
      <c r="E13" s="67" t="s">
        <v>331</v>
      </c>
      <c r="F13" s="68">
        <v>54.88</v>
      </c>
      <c r="G13" s="68">
        <v>54.88</v>
      </c>
      <c r="H13" s="68">
        <v>54.88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</row>
  </sheetData>
  <sheetProtection formatCells="0" formatColumns="0" formatRows="0"/>
  <mergeCells count="15">
    <mergeCell ref="M5:M6"/>
    <mergeCell ref="N5:N6"/>
    <mergeCell ref="D4:D6"/>
    <mergeCell ref="E4:E6"/>
    <mergeCell ref="F4:F6"/>
    <mergeCell ref="A4:C5"/>
    <mergeCell ref="A1:R1"/>
    <mergeCell ref="A2:R2"/>
    <mergeCell ref="G5:L5"/>
    <mergeCell ref="G4:R4"/>
    <mergeCell ref="P5:P6"/>
    <mergeCell ref="Q5:Q6"/>
    <mergeCell ref="A3:Q3"/>
    <mergeCell ref="O5:O6"/>
    <mergeCell ref="R5:R6"/>
  </mergeCells>
  <printOptions horizontalCentered="1"/>
  <pageMargins left="0.3937007874015748" right="0.3937007874015748" top="0.3937007874015748" bottom="0.3937007874015748" header="0" footer="0"/>
  <pageSetup fitToHeight="99" horizontalDpi="200" verticalDpi="200" orientation="landscape" paperSize="9" scale="60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2" width="6.16015625" style="0" customWidth="1"/>
    <col min="3" max="3" width="5.5" style="0" customWidth="1"/>
    <col min="4" max="4" width="18.33203125" style="0" customWidth="1"/>
    <col min="5" max="5" width="19.33203125" style="0" customWidth="1"/>
    <col min="6" max="6" width="24.16015625" style="0" customWidth="1"/>
    <col min="7" max="7" width="16.66015625" style="0" customWidth="1"/>
    <col min="8" max="8" width="12.66015625" style="0" customWidth="1"/>
    <col min="9" max="9" width="14.33203125" style="0" customWidth="1"/>
    <col min="10" max="10" width="14.16015625" style="0" customWidth="1"/>
    <col min="11" max="11" width="12.66015625" style="0" customWidth="1"/>
    <col min="12" max="12" width="14.16015625" style="0" customWidth="1"/>
    <col min="13" max="13" width="25.83203125" style="0" customWidth="1"/>
    <col min="14" max="14" width="14.83203125" style="0" customWidth="1"/>
    <col min="15" max="224" width="9.16015625" style="0" customWidth="1"/>
  </cols>
  <sheetData>
    <row r="1" spans="1:14" ht="25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N1" s="14" t="s">
        <v>47</v>
      </c>
    </row>
    <row r="2" spans="1:13" ht="25.5" customHeight="1">
      <c r="A2" s="181" t="s">
        <v>536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4" ht="25.5" customHeight="1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N3" s="14" t="s">
        <v>1</v>
      </c>
    </row>
    <row r="4" spans="1:14" ht="69.75" customHeight="1">
      <c r="A4" s="180" t="s">
        <v>41</v>
      </c>
      <c r="B4" s="180"/>
      <c r="C4" s="180"/>
      <c r="D4" s="180" t="s">
        <v>48</v>
      </c>
      <c r="E4" s="180" t="s">
        <v>42</v>
      </c>
      <c r="F4" s="180" t="s">
        <v>34</v>
      </c>
      <c r="G4" s="180" t="s">
        <v>49</v>
      </c>
      <c r="H4" s="180"/>
      <c r="I4" s="180"/>
      <c r="J4" s="180"/>
      <c r="K4" s="180" t="s">
        <v>537</v>
      </c>
      <c r="L4" s="180"/>
      <c r="M4" s="180"/>
      <c r="N4" s="180"/>
    </row>
    <row r="5" spans="1:14" ht="33" customHeight="1">
      <c r="A5" s="12" t="s">
        <v>36</v>
      </c>
      <c r="B5" s="12" t="s">
        <v>37</v>
      </c>
      <c r="C5" s="12" t="s">
        <v>38</v>
      </c>
      <c r="D5" s="180"/>
      <c r="E5" s="180"/>
      <c r="F5" s="180"/>
      <c r="G5" s="12" t="s">
        <v>27</v>
      </c>
      <c r="H5" s="12" t="s">
        <v>44</v>
      </c>
      <c r="I5" s="12" t="s">
        <v>45</v>
      </c>
      <c r="J5" s="12" t="s">
        <v>46</v>
      </c>
      <c r="K5" s="12" t="s">
        <v>27</v>
      </c>
      <c r="L5" s="12" t="s">
        <v>381</v>
      </c>
      <c r="M5" s="12" t="s">
        <v>382</v>
      </c>
      <c r="N5" s="13" t="s">
        <v>383</v>
      </c>
    </row>
    <row r="6" spans="1:14" s="65" customFormat="1" ht="21.75" customHeight="1">
      <c r="A6" s="70"/>
      <c r="B6" s="70"/>
      <c r="C6" s="70"/>
      <c r="D6" s="70"/>
      <c r="E6" s="73" t="s">
        <v>53</v>
      </c>
      <c r="F6" s="72">
        <v>1570.95</v>
      </c>
      <c r="G6" s="72">
        <v>937.95</v>
      </c>
      <c r="H6" s="72">
        <v>866.3</v>
      </c>
      <c r="I6" s="72">
        <v>33.48</v>
      </c>
      <c r="J6" s="72">
        <v>38.17</v>
      </c>
      <c r="K6" s="72">
        <v>633</v>
      </c>
      <c r="L6" s="72">
        <v>598</v>
      </c>
      <c r="M6" s="72">
        <v>35</v>
      </c>
      <c r="N6" s="69">
        <v>0</v>
      </c>
    </row>
    <row r="7" spans="1:14" ht="21.75" customHeight="1">
      <c r="A7" s="70"/>
      <c r="B7" s="70"/>
      <c r="C7" s="70"/>
      <c r="D7" s="70" t="s">
        <v>315</v>
      </c>
      <c r="E7" s="71" t="s">
        <v>316</v>
      </c>
      <c r="F7" s="72">
        <v>1570.95</v>
      </c>
      <c r="G7" s="72">
        <v>937.95</v>
      </c>
      <c r="H7" s="72">
        <v>866.3</v>
      </c>
      <c r="I7" s="72">
        <v>33.48</v>
      </c>
      <c r="J7" s="72">
        <v>38.17</v>
      </c>
      <c r="K7" s="72">
        <v>633</v>
      </c>
      <c r="L7" s="72">
        <v>598</v>
      </c>
      <c r="M7" s="72">
        <v>35</v>
      </c>
      <c r="N7" s="69">
        <v>0</v>
      </c>
    </row>
    <row r="8" spans="1:14" ht="21.75" customHeight="1">
      <c r="A8" s="70" t="s">
        <v>317</v>
      </c>
      <c r="B8" s="70" t="s">
        <v>318</v>
      </c>
      <c r="C8" s="70" t="s">
        <v>318</v>
      </c>
      <c r="D8" s="70" t="s">
        <v>319</v>
      </c>
      <c r="E8" s="71" t="s">
        <v>320</v>
      </c>
      <c r="F8" s="72">
        <v>1388.19</v>
      </c>
      <c r="G8" s="72">
        <v>755.19</v>
      </c>
      <c r="H8" s="72">
        <v>683.54</v>
      </c>
      <c r="I8" s="72">
        <v>33.48</v>
      </c>
      <c r="J8" s="72">
        <v>38.17</v>
      </c>
      <c r="K8" s="72">
        <v>633</v>
      </c>
      <c r="L8" s="72">
        <v>598</v>
      </c>
      <c r="M8" s="72">
        <v>35</v>
      </c>
      <c r="N8" s="69">
        <v>0</v>
      </c>
    </row>
    <row r="9" spans="1:14" ht="21.75" customHeight="1">
      <c r="A9" s="70" t="s">
        <v>321</v>
      </c>
      <c r="B9" s="70" t="s">
        <v>322</v>
      </c>
      <c r="C9" s="70" t="s">
        <v>322</v>
      </c>
      <c r="D9" s="70" t="s">
        <v>319</v>
      </c>
      <c r="E9" s="71" t="s">
        <v>323</v>
      </c>
      <c r="F9" s="72">
        <v>66.14</v>
      </c>
      <c r="G9" s="72">
        <v>66.14</v>
      </c>
      <c r="H9" s="72">
        <v>66.14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69">
        <v>0</v>
      </c>
    </row>
    <row r="10" spans="1:14" ht="21.75" customHeight="1">
      <c r="A10" s="70" t="s">
        <v>324</v>
      </c>
      <c r="B10" s="70" t="s">
        <v>325</v>
      </c>
      <c r="C10" s="70" t="s">
        <v>326</v>
      </c>
      <c r="D10" s="70" t="s">
        <v>319</v>
      </c>
      <c r="E10" s="71" t="s">
        <v>327</v>
      </c>
      <c r="F10" s="72">
        <v>34.3</v>
      </c>
      <c r="G10" s="72">
        <v>34.3</v>
      </c>
      <c r="H10" s="72">
        <v>34.3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69">
        <v>0</v>
      </c>
    </row>
    <row r="11" spans="1:14" ht="21.75" customHeight="1">
      <c r="A11" s="70" t="s">
        <v>324</v>
      </c>
      <c r="B11" s="70" t="s">
        <v>325</v>
      </c>
      <c r="C11" s="70" t="s">
        <v>318</v>
      </c>
      <c r="D11" s="70" t="s">
        <v>319</v>
      </c>
      <c r="E11" s="71" t="s">
        <v>328</v>
      </c>
      <c r="F11" s="72">
        <v>27.44</v>
      </c>
      <c r="G11" s="72">
        <v>27.44</v>
      </c>
      <c r="H11" s="72">
        <v>27.44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69">
        <v>0</v>
      </c>
    </row>
    <row r="12" spans="1:14" ht="21.75" customHeight="1">
      <c r="A12" s="70" t="s">
        <v>329</v>
      </c>
      <c r="B12" s="70" t="s">
        <v>326</v>
      </c>
      <c r="C12" s="70" t="s">
        <v>330</v>
      </c>
      <c r="D12" s="70" t="s">
        <v>319</v>
      </c>
      <c r="E12" s="71" t="s">
        <v>331</v>
      </c>
      <c r="F12" s="72">
        <v>54.88</v>
      </c>
      <c r="G12" s="72">
        <v>54.88</v>
      </c>
      <c r="H12" s="72">
        <v>54.88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69">
        <v>0</v>
      </c>
    </row>
  </sheetData>
  <sheetProtection formatCells="0" formatColumns="0" formatRows="0"/>
  <mergeCells count="8">
    <mergeCell ref="K4:N4"/>
    <mergeCell ref="A2:M2"/>
    <mergeCell ref="A4:C4"/>
    <mergeCell ref="G4:J4"/>
    <mergeCell ref="D4:D5"/>
    <mergeCell ref="E4:E5"/>
    <mergeCell ref="F4:F5"/>
    <mergeCell ref="A3:L3"/>
  </mergeCells>
  <printOptions horizontalCentered="1"/>
  <pageMargins left="0.3937007874015748" right="0.3937007874015748" top="0.984251968503937" bottom="0.984251968503937" header="0.5118110236220472" footer="0.5118110236220472"/>
  <pageSetup fitToHeight="99" horizontalDpi="200" verticalDpi="2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.83203125" style="0" customWidth="1"/>
    <col min="2" max="2" width="30" style="0" customWidth="1"/>
    <col min="3" max="3" width="33" style="0" customWidth="1"/>
    <col min="4" max="4" width="24.5" style="0" customWidth="1"/>
    <col min="5" max="5" width="26.83203125" style="0" customWidth="1"/>
    <col min="6" max="6" width="15.16015625" style="0" customWidth="1"/>
    <col min="7" max="7" width="14.33203125" style="0" customWidth="1"/>
    <col min="8" max="8" width="20.33203125" style="0" customWidth="1"/>
    <col min="9" max="11" width="9.16015625" style="0" customWidth="1"/>
    <col min="12" max="12" width="15.5" style="0" customWidth="1"/>
    <col min="13" max="13" width="10.83203125" style="0" customWidth="1"/>
  </cols>
  <sheetData>
    <row r="1" spans="1:13" ht="24.7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 t="s">
        <v>54</v>
      </c>
    </row>
    <row r="2" spans="1:13" ht="24.75" customHeight="1">
      <c r="A2" s="163" t="s">
        <v>55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3" ht="24.75" customHeight="1">
      <c r="A3" s="157" t="s">
        <v>314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8" t="s">
        <v>1</v>
      </c>
    </row>
    <row r="4" spans="1:13" ht="24.75" customHeight="1">
      <c r="A4" s="161" t="s">
        <v>56</v>
      </c>
      <c r="B4" s="161"/>
      <c r="C4" s="161"/>
      <c r="D4" s="161" t="s">
        <v>57</v>
      </c>
      <c r="E4" s="161"/>
      <c r="F4" s="161"/>
      <c r="G4" s="161"/>
      <c r="H4" s="161"/>
      <c r="I4" s="161"/>
      <c r="J4" s="161"/>
      <c r="K4" s="161"/>
      <c r="L4" s="161"/>
      <c r="M4" s="161"/>
    </row>
    <row r="5" spans="1:13" ht="24.75" customHeight="1">
      <c r="A5" s="161" t="s">
        <v>58</v>
      </c>
      <c r="B5" s="161"/>
      <c r="C5" s="161" t="s">
        <v>4</v>
      </c>
      <c r="D5" s="161" t="s">
        <v>58</v>
      </c>
      <c r="E5" s="161" t="s">
        <v>53</v>
      </c>
      <c r="F5" s="161" t="s">
        <v>59</v>
      </c>
      <c r="G5" s="161"/>
      <c r="H5" s="161"/>
      <c r="I5" s="161"/>
      <c r="J5" s="161"/>
      <c r="K5" s="161"/>
      <c r="L5" s="161"/>
      <c r="M5" s="161"/>
    </row>
    <row r="6" spans="1:13" ht="40.5" customHeight="1">
      <c r="A6" s="161"/>
      <c r="B6" s="161"/>
      <c r="C6" s="161"/>
      <c r="D6" s="161"/>
      <c r="E6" s="161"/>
      <c r="F6" s="161" t="s">
        <v>17</v>
      </c>
      <c r="G6" s="161"/>
      <c r="H6" s="161"/>
      <c r="I6" s="161"/>
      <c r="J6" s="161"/>
      <c r="K6" s="161"/>
      <c r="L6" s="161" t="s">
        <v>60</v>
      </c>
      <c r="M6" s="161" t="s">
        <v>19</v>
      </c>
    </row>
    <row r="7" spans="1:13" ht="24.75" customHeight="1">
      <c r="A7" s="161"/>
      <c r="B7" s="161"/>
      <c r="C7" s="161"/>
      <c r="D7" s="161"/>
      <c r="E7" s="161"/>
      <c r="F7" s="161" t="s">
        <v>61</v>
      </c>
      <c r="G7" s="161" t="s">
        <v>28</v>
      </c>
      <c r="H7" s="161" t="s">
        <v>23</v>
      </c>
      <c r="I7" s="161" t="s">
        <v>24</v>
      </c>
      <c r="J7" s="161" t="s">
        <v>25</v>
      </c>
      <c r="K7" s="161" t="s">
        <v>26</v>
      </c>
      <c r="L7" s="161"/>
      <c r="M7" s="161"/>
    </row>
    <row r="8" spans="1:13" ht="24.75" customHeight="1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</row>
    <row r="9" spans="1:13" s="65" customFormat="1" ht="24.75" customHeight="1">
      <c r="A9" s="161" t="s">
        <v>17</v>
      </c>
      <c r="B9" s="63" t="s">
        <v>27</v>
      </c>
      <c r="C9" s="74">
        <v>1570.95</v>
      </c>
      <c r="D9" s="63" t="s">
        <v>62</v>
      </c>
      <c r="E9" s="75">
        <f aca="true" t="shared" si="0" ref="E9:E14">F9+L9+M9</f>
        <v>1388.19</v>
      </c>
      <c r="F9" s="75">
        <f aca="true" t="shared" si="1" ref="F9:F14">G9+H9+I9+J9+K9</f>
        <v>1388.19</v>
      </c>
      <c r="G9" s="75">
        <v>1388.19</v>
      </c>
      <c r="H9" s="75">
        <v>0</v>
      </c>
      <c r="I9" s="75"/>
      <c r="J9" s="75">
        <v>0</v>
      </c>
      <c r="K9" s="75">
        <v>0</v>
      </c>
      <c r="L9" s="75">
        <v>0</v>
      </c>
      <c r="M9" s="75">
        <v>0</v>
      </c>
    </row>
    <row r="10" spans="1:13" s="65" customFormat="1" ht="24.75" customHeight="1">
      <c r="A10" s="161"/>
      <c r="B10" s="63" t="s">
        <v>28</v>
      </c>
      <c r="C10" s="74">
        <v>1570.95</v>
      </c>
      <c r="D10" s="63" t="s">
        <v>63</v>
      </c>
      <c r="E10" s="75">
        <f t="shared" si="0"/>
        <v>0</v>
      </c>
      <c r="F10" s="75">
        <f t="shared" si="1"/>
        <v>0</v>
      </c>
      <c r="G10" s="75">
        <v>0</v>
      </c>
      <c r="H10" s="75">
        <v>0</v>
      </c>
      <c r="I10" s="75"/>
      <c r="J10" s="75">
        <v>0</v>
      </c>
      <c r="K10" s="75">
        <v>0</v>
      </c>
      <c r="L10" s="75">
        <v>0</v>
      </c>
      <c r="M10" s="75">
        <v>0</v>
      </c>
    </row>
    <row r="11" spans="1:13" s="65" customFormat="1" ht="26.25" customHeight="1">
      <c r="A11" s="161"/>
      <c r="B11" s="63" t="s">
        <v>23</v>
      </c>
      <c r="C11" s="74">
        <v>0</v>
      </c>
      <c r="D11" s="63" t="s">
        <v>64</v>
      </c>
      <c r="E11" s="75">
        <f t="shared" si="0"/>
        <v>0</v>
      </c>
      <c r="F11" s="75">
        <f t="shared" si="1"/>
        <v>0</v>
      </c>
      <c r="G11" s="75">
        <v>0</v>
      </c>
      <c r="H11" s="75">
        <v>0</v>
      </c>
      <c r="I11" s="75"/>
      <c r="J11" s="75">
        <v>0</v>
      </c>
      <c r="K11" s="75">
        <v>0</v>
      </c>
      <c r="L11" s="75">
        <v>0</v>
      </c>
      <c r="M11" s="75">
        <v>0</v>
      </c>
    </row>
    <row r="12" spans="1:13" s="65" customFormat="1" ht="26.25" customHeight="1">
      <c r="A12" s="161"/>
      <c r="B12" s="63" t="s">
        <v>24</v>
      </c>
      <c r="C12" s="74"/>
      <c r="D12" s="63" t="s">
        <v>65</v>
      </c>
      <c r="E12" s="75">
        <f t="shared" si="0"/>
        <v>0</v>
      </c>
      <c r="F12" s="75">
        <f t="shared" si="1"/>
        <v>0</v>
      </c>
      <c r="G12" s="75">
        <v>0</v>
      </c>
      <c r="H12" s="75">
        <v>0</v>
      </c>
      <c r="I12" s="75"/>
      <c r="J12" s="75">
        <v>0</v>
      </c>
      <c r="K12" s="75">
        <v>0</v>
      </c>
      <c r="L12" s="75">
        <v>0</v>
      </c>
      <c r="M12" s="75">
        <v>0</v>
      </c>
    </row>
    <row r="13" spans="1:13" s="65" customFormat="1" ht="24.75" customHeight="1">
      <c r="A13" s="161"/>
      <c r="B13" s="63" t="s">
        <v>25</v>
      </c>
      <c r="C13" s="74">
        <v>0</v>
      </c>
      <c r="D13" s="63" t="s">
        <v>66</v>
      </c>
      <c r="E13" s="75">
        <f t="shared" si="0"/>
        <v>0</v>
      </c>
      <c r="F13" s="75">
        <f t="shared" si="1"/>
        <v>0</v>
      </c>
      <c r="G13" s="75">
        <v>0</v>
      </c>
      <c r="H13" s="75">
        <v>0</v>
      </c>
      <c r="I13" s="75"/>
      <c r="J13" s="75">
        <v>0</v>
      </c>
      <c r="K13" s="75">
        <v>0</v>
      </c>
      <c r="L13" s="75">
        <v>0</v>
      </c>
      <c r="M13" s="75">
        <v>0</v>
      </c>
    </row>
    <row r="14" spans="1:13" s="65" customFormat="1" ht="24.75" customHeight="1">
      <c r="A14" s="161"/>
      <c r="B14" s="76" t="s">
        <v>26</v>
      </c>
      <c r="C14" s="74">
        <v>0</v>
      </c>
      <c r="D14" s="63" t="s">
        <v>67</v>
      </c>
      <c r="E14" s="75">
        <f t="shared" si="0"/>
        <v>0</v>
      </c>
      <c r="F14" s="75">
        <f t="shared" si="1"/>
        <v>0</v>
      </c>
      <c r="G14" s="75">
        <v>0</v>
      </c>
      <c r="H14" s="75">
        <v>0</v>
      </c>
      <c r="I14" s="75"/>
      <c r="J14" s="75">
        <v>0</v>
      </c>
      <c r="K14" s="75">
        <v>0</v>
      </c>
      <c r="L14" s="75">
        <v>0</v>
      </c>
      <c r="M14" s="75">
        <v>0</v>
      </c>
    </row>
    <row r="15" spans="1:13" s="65" customFormat="1" ht="24.75" customHeight="1">
      <c r="A15" s="162" t="s">
        <v>18</v>
      </c>
      <c r="B15" s="162"/>
      <c r="C15" s="74">
        <v>0</v>
      </c>
      <c r="D15" s="63" t="s">
        <v>68</v>
      </c>
      <c r="E15" s="75">
        <f>F15+L15+M15</f>
        <v>0</v>
      </c>
      <c r="F15" s="75">
        <f aca="true" t="shared" si="2" ref="F15:F20">G15+H15+I15+J15+K15</f>
        <v>0</v>
      </c>
      <c r="G15" s="75">
        <v>0</v>
      </c>
      <c r="H15" s="75">
        <v>0</v>
      </c>
      <c r="I15" s="75"/>
      <c r="J15" s="75">
        <v>0</v>
      </c>
      <c r="K15" s="75">
        <v>0</v>
      </c>
      <c r="L15" s="75">
        <v>0</v>
      </c>
      <c r="M15" s="75">
        <v>0</v>
      </c>
    </row>
    <row r="16" spans="1:13" s="65" customFormat="1" ht="24.75" customHeight="1">
      <c r="A16" s="162" t="s">
        <v>19</v>
      </c>
      <c r="B16" s="162"/>
      <c r="C16" s="74">
        <v>0</v>
      </c>
      <c r="D16" s="63" t="s">
        <v>69</v>
      </c>
      <c r="E16" s="75">
        <f>F16+L16+M16</f>
        <v>66.14</v>
      </c>
      <c r="F16" s="75">
        <f t="shared" si="2"/>
        <v>66.14</v>
      </c>
      <c r="G16" s="75">
        <v>66.14</v>
      </c>
      <c r="H16" s="75">
        <v>0</v>
      </c>
      <c r="I16" s="75"/>
      <c r="J16" s="75">
        <v>0</v>
      </c>
      <c r="K16" s="75">
        <v>0</v>
      </c>
      <c r="L16" s="75">
        <v>0</v>
      </c>
      <c r="M16" s="75">
        <v>0</v>
      </c>
    </row>
    <row r="17" spans="1:13" s="65" customFormat="1" ht="24.75" customHeight="1">
      <c r="A17" s="77" t="s">
        <v>52</v>
      </c>
      <c r="B17" s="77"/>
      <c r="C17" s="74"/>
      <c r="D17" s="63" t="s">
        <v>50</v>
      </c>
      <c r="E17" s="75"/>
      <c r="F17" s="75">
        <f t="shared" si="2"/>
        <v>0</v>
      </c>
      <c r="G17" s="75">
        <v>0</v>
      </c>
      <c r="H17" s="75">
        <v>0</v>
      </c>
      <c r="I17" s="75"/>
      <c r="J17" s="75">
        <v>0</v>
      </c>
      <c r="K17" s="75">
        <v>0</v>
      </c>
      <c r="L17" s="75">
        <v>0</v>
      </c>
      <c r="M17" s="75">
        <v>0</v>
      </c>
    </row>
    <row r="18" spans="1:13" s="65" customFormat="1" ht="24.75" customHeight="1">
      <c r="A18" s="77"/>
      <c r="B18" s="77"/>
      <c r="C18" s="74"/>
      <c r="D18" s="63" t="s">
        <v>70</v>
      </c>
      <c r="E18" s="75">
        <f aca="true" t="shared" si="3" ref="E18:E23">F18+L18+M18</f>
        <v>61.74</v>
      </c>
      <c r="F18" s="75">
        <f t="shared" si="2"/>
        <v>61.74</v>
      </c>
      <c r="G18" s="75">
        <v>61.74</v>
      </c>
      <c r="H18" s="75">
        <v>0</v>
      </c>
      <c r="I18" s="75"/>
      <c r="J18" s="75">
        <v>0</v>
      </c>
      <c r="K18" s="75">
        <v>0</v>
      </c>
      <c r="L18" s="75">
        <v>0</v>
      </c>
      <c r="M18" s="75">
        <v>0</v>
      </c>
    </row>
    <row r="19" spans="1:13" s="65" customFormat="1" ht="24.75" customHeight="1">
      <c r="A19" s="77"/>
      <c r="B19" s="77"/>
      <c r="C19" s="74"/>
      <c r="D19" s="63" t="s">
        <v>71</v>
      </c>
      <c r="E19" s="75">
        <f t="shared" si="3"/>
        <v>0</v>
      </c>
      <c r="F19" s="75">
        <f t="shared" si="2"/>
        <v>0</v>
      </c>
      <c r="G19" s="75">
        <v>0</v>
      </c>
      <c r="H19" s="75">
        <v>0</v>
      </c>
      <c r="I19" s="75"/>
      <c r="J19" s="75">
        <v>0</v>
      </c>
      <c r="K19" s="75">
        <v>0</v>
      </c>
      <c r="L19" s="75">
        <v>0</v>
      </c>
      <c r="M19" s="75">
        <v>0</v>
      </c>
    </row>
    <row r="20" spans="1:13" s="65" customFormat="1" ht="24.75" customHeight="1">
      <c r="A20" s="77"/>
      <c r="B20" s="77"/>
      <c r="C20" s="74"/>
      <c r="D20" s="63" t="s">
        <v>72</v>
      </c>
      <c r="E20" s="75">
        <f t="shared" si="3"/>
        <v>0</v>
      </c>
      <c r="F20" s="75">
        <f t="shared" si="2"/>
        <v>0</v>
      </c>
      <c r="G20" s="75">
        <v>0</v>
      </c>
      <c r="H20" s="75">
        <v>0</v>
      </c>
      <c r="I20" s="75"/>
      <c r="J20" s="75">
        <v>0</v>
      </c>
      <c r="K20" s="75">
        <v>0</v>
      </c>
      <c r="L20" s="75">
        <v>0</v>
      </c>
      <c r="M20" s="75">
        <v>0</v>
      </c>
    </row>
    <row r="21" spans="1:13" s="65" customFormat="1" ht="24.75" customHeight="1">
      <c r="A21" s="77"/>
      <c r="B21" s="77"/>
      <c r="C21" s="74"/>
      <c r="D21" s="63" t="s">
        <v>73</v>
      </c>
      <c r="E21" s="75">
        <f t="shared" si="3"/>
        <v>0</v>
      </c>
      <c r="F21" s="75">
        <f aca="true" t="shared" si="4" ref="F21:F26">G21+H21+I21+J21+K21</f>
        <v>0</v>
      </c>
      <c r="G21" s="75">
        <v>0</v>
      </c>
      <c r="H21" s="75">
        <v>0</v>
      </c>
      <c r="I21" s="75"/>
      <c r="J21" s="75">
        <v>0</v>
      </c>
      <c r="K21" s="75">
        <v>0</v>
      </c>
      <c r="L21" s="75">
        <v>0</v>
      </c>
      <c r="M21" s="75">
        <v>0</v>
      </c>
    </row>
    <row r="22" spans="1:13" s="65" customFormat="1" ht="24.75" customHeight="1">
      <c r="A22" s="77"/>
      <c r="B22" s="77"/>
      <c r="C22" s="74"/>
      <c r="D22" s="63" t="s">
        <v>74</v>
      </c>
      <c r="E22" s="75">
        <f t="shared" si="3"/>
        <v>0</v>
      </c>
      <c r="F22" s="75">
        <f t="shared" si="4"/>
        <v>0</v>
      </c>
      <c r="G22" s="75">
        <v>0</v>
      </c>
      <c r="H22" s="75">
        <v>0</v>
      </c>
      <c r="I22" s="75"/>
      <c r="J22" s="75">
        <v>0</v>
      </c>
      <c r="K22" s="75">
        <v>0</v>
      </c>
      <c r="L22" s="75">
        <v>0</v>
      </c>
      <c r="M22" s="75">
        <v>0</v>
      </c>
    </row>
    <row r="23" spans="1:13" s="65" customFormat="1" ht="24.75" customHeight="1">
      <c r="A23" s="77"/>
      <c r="B23" s="77"/>
      <c r="C23" s="74"/>
      <c r="D23" s="63" t="s">
        <v>75</v>
      </c>
      <c r="E23" s="75">
        <f t="shared" si="3"/>
        <v>0</v>
      </c>
      <c r="F23" s="75">
        <f t="shared" si="4"/>
        <v>0</v>
      </c>
      <c r="G23" s="75">
        <v>0</v>
      </c>
      <c r="H23" s="75">
        <v>0</v>
      </c>
      <c r="I23" s="75"/>
      <c r="J23" s="75">
        <v>0</v>
      </c>
      <c r="K23" s="75">
        <v>0</v>
      </c>
      <c r="L23" s="75">
        <v>0</v>
      </c>
      <c r="M23" s="75">
        <v>0</v>
      </c>
    </row>
    <row r="24" spans="1:13" s="65" customFormat="1" ht="24.75" customHeight="1">
      <c r="A24" s="77"/>
      <c r="B24" s="77"/>
      <c r="C24" s="74"/>
      <c r="D24" s="63" t="s">
        <v>76</v>
      </c>
      <c r="E24" s="75">
        <f aca="true" t="shared" si="5" ref="E24:E29">F24+L24+M24</f>
        <v>0</v>
      </c>
      <c r="F24" s="75">
        <f t="shared" si="4"/>
        <v>0</v>
      </c>
      <c r="G24" s="75">
        <v>0</v>
      </c>
      <c r="H24" s="75">
        <v>0</v>
      </c>
      <c r="I24" s="75"/>
      <c r="J24" s="75">
        <v>0</v>
      </c>
      <c r="K24" s="75">
        <v>0</v>
      </c>
      <c r="L24" s="75">
        <v>0</v>
      </c>
      <c r="M24" s="75">
        <v>0</v>
      </c>
    </row>
    <row r="25" spans="1:13" s="65" customFormat="1" ht="24.75" customHeight="1">
      <c r="A25" s="77"/>
      <c r="B25" s="77"/>
      <c r="C25" s="74"/>
      <c r="D25" s="63" t="s">
        <v>51</v>
      </c>
      <c r="E25" s="75">
        <f t="shared" si="5"/>
        <v>0</v>
      </c>
      <c r="F25" s="75">
        <f t="shared" si="4"/>
        <v>0</v>
      </c>
      <c r="G25" s="75">
        <v>0</v>
      </c>
      <c r="H25" s="75">
        <v>0</v>
      </c>
      <c r="I25" s="75"/>
      <c r="J25" s="75">
        <v>0</v>
      </c>
      <c r="K25" s="75">
        <v>0</v>
      </c>
      <c r="L25" s="75">
        <v>0</v>
      </c>
      <c r="M25" s="75">
        <v>0</v>
      </c>
    </row>
    <row r="26" spans="1:13" s="65" customFormat="1" ht="24.75" customHeight="1">
      <c r="A26" s="77"/>
      <c r="B26" s="77"/>
      <c r="C26" s="74"/>
      <c r="D26" s="63" t="s">
        <v>77</v>
      </c>
      <c r="E26" s="75">
        <f t="shared" si="5"/>
        <v>0</v>
      </c>
      <c r="F26" s="75">
        <f t="shared" si="4"/>
        <v>0</v>
      </c>
      <c r="G26" s="75">
        <v>0</v>
      </c>
      <c r="H26" s="75">
        <v>0</v>
      </c>
      <c r="I26" s="75"/>
      <c r="J26" s="75">
        <v>0</v>
      </c>
      <c r="K26" s="75">
        <v>0</v>
      </c>
      <c r="L26" s="75">
        <v>0</v>
      </c>
      <c r="M26" s="75">
        <v>0</v>
      </c>
    </row>
    <row r="27" spans="1:13" s="65" customFormat="1" ht="24.75" customHeight="1">
      <c r="A27" s="77"/>
      <c r="B27" s="77"/>
      <c r="C27" s="74"/>
      <c r="D27" s="63" t="s">
        <v>78</v>
      </c>
      <c r="E27" s="75">
        <f t="shared" si="5"/>
        <v>0</v>
      </c>
      <c r="F27" s="75">
        <f aca="true" t="shared" si="6" ref="F27:F32">G27+H27+I27+J27+K27</f>
        <v>0</v>
      </c>
      <c r="G27" s="75">
        <v>0</v>
      </c>
      <c r="H27" s="75">
        <v>0</v>
      </c>
      <c r="I27" s="75"/>
      <c r="J27" s="75">
        <v>0</v>
      </c>
      <c r="K27" s="75">
        <v>0</v>
      </c>
      <c r="L27" s="75">
        <v>0</v>
      </c>
      <c r="M27" s="75">
        <v>0</v>
      </c>
    </row>
    <row r="28" spans="1:13" s="65" customFormat="1" ht="24.75" customHeight="1">
      <c r="A28" s="77"/>
      <c r="B28" s="77"/>
      <c r="C28" s="74"/>
      <c r="D28" s="63" t="s">
        <v>79</v>
      </c>
      <c r="E28" s="75">
        <f t="shared" si="5"/>
        <v>54.88</v>
      </c>
      <c r="F28" s="75">
        <f t="shared" si="6"/>
        <v>54.88</v>
      </c>
      <c r="G28" s="75">
        <v>54.88</v>
      </c>
      <c r="H28" s="75">
        <v>0</v>
      </c>
      <c r="I28" s="75"/>
      <c r="J28" s="75">
        <v>0</v>
      </c>
      <c r="K28" s="75">
        <v>0</v>
      </c>
      <c r="L28" s="75">
        <v>0</v>
      </c>
      <c r="M28" s="75">
        <v>0</v>
      </c>
    </row>
    <row r="29" spans="1:13" s="65" customFormat="1" ht="24.75" customHeight="1">
      <c r="A29" s="77"/>
      <c r="B29" s="77"/>
      <c r="C29" s="74"/>
      <c r="D29" s="63" t="s">
        <v>80</v>
      </c>
      <c r="E29" s="75">
        <f t="shared" si="5"/>
        <v>0</v>
      </c>
      <c r="F29" s="75">
        <f t="shared" si="6"/>
        <v>0</v>
      </c>
      <c r="G29" s="75">
        <v>0</v>
      </c>
      <c r="H29" s="75">
        <v>0</v>
      </c>
      <c r="I29" s="75"/>
      <c r="J29" s="75">
        <v>0</v>
      </c>
      <c r="K29" s="75">
        <v>0</v>
      </c>
      <c r="L29" s="75">
        <v>0</v>
      </c>
      <c r="M29" s="75">
        <v>0</v>
      </c>
    </row>
    <row r="30" spans="1:13" s="65" customFormat="1" ht="24.75" customHeight="1">
      <c r="A30" s="77"/>
      <c r="B30" s="77"/>
      <c r="C30" s="74"/>
      <c r="D30" s="63" t="s">
        <v>81</v>
      </c>
      <c r="E30" s="75">
        <f aca="true" t="shared" si="7" ref="E30:E35">F30+L30+M30</f>
        <v>0</v>
      </c>
      <c r="F30" s="75">
        <f t="shared" si="6"/>
        <v>0</v>
      </c>
      <c r="G30" s="75">
        <v>0</v>
      </c>
      <c r="H30" s="75">
        <v>0</v>
      </c>
      <c r="I30" s="75"/>
      <c r="J30" s="75">
        <v>0</v>
      </c>
      <c r="K30" s="75">
        <v>0</v>
      </c>
      <c r="L30" s="75">
        <v>0</v>
      </c>
      <c r="M30" s="75">
        <v>0</v>
      </c>
    </row>
    <row r="31" spans="1:13" s="65" customFormat="1" ht="24.75" customHeight="1">
      <c r="A31" s="77"/>
      <c r="B31" s="77"/>
      <c r="C31" s="74"/>
      <c r="D31" s="63" t="s">
        <v>82</v>
      </c>
      <c r="E31" s="75">
        <f t="shared" si="7"/>
        <v>0</v>
      </c>
      <c r="F31" s="75">
        <f t="shared" si="6"/>
        <v>0</v>
      </c>
      <c r="G31" s="75">
        <v>0</v>
      </c>
      <c r="H31" s="75">
        <v>0</v>
      </c>
      <c r="I31" s="75"/>
      <c r="J31" s="75">
        <v>0</v>
      </c>
      <c r="K31" s="75">
        <v>0</v>
      </c>
      <c r="L31" s="75">
        <v>0</v>
      </c>
      <c r="M31" s="75">
        <v>0</v>
      </c>
    </row>
    <row r="32" spans="1:13" s="65" customFormat="1" ht="24.75" customHeight="1">
      <c r="A32" s="77"/>
      <c r="B32" s="77"/>
      <c r="C32" s="74"/>
      <c r="D32" s="63" t="s">
        <v>83</v>
      </c>
      <c r="E32" s="75">
        <f t="shared" si="7"/>
        <v>0</v>
      </c>
      <c r="F32" s="75">
        <f t="shared" si="6"/>
        <v>0</v>
      </c>
      <c r="G32" s="75">
        <v>0</v>
      </c>
      <c r="H32" s="75">
        <v>0</v>
      </c>
      <c r="I32" s="75"/>
      <c r="J32" s="75">
        <v>0</v>
      </c>
      <c r="K32" s="75">
        <v>0</v>
      </c>
      <c r="L32" s="75">
        <v>0</v>
      </c>
      <c r="M32" s="75">
        <v>0</v>
      </c>
    </row>
    <row r="33" spans="1:13" s="65" customFormat="1" ht="24.75" customHeight="1">
      <c r="A33" s="77"/>
      <c r="B33" s="77"/>
      <c r="C33" s="74"/>
      <c r="D33" s="63" t="s">
        <v>84</v>
      </c>
      <c r="E33" s="75">
        <f t="shared" si="7"/>
        <v>0</v>
      </c>
      <c r="F33" s="75">
        <f aca="true" t="shared" si="8" ref="F33:F38">G33+H33+I33+J33+K33</f>
        <v>0</v>
      </c>
      <c r="G33" s="75">
        <v>0</v>
      </c>
      <c r="H33" s="75">
        <v>0</v>
      </c>
      <c r="I33" s="75"/>
      <c r="J33" s="75">
        <v>0</v>
      </c>
      <c r="K33" s="75">
        <v>0</v>
      </c>
      <c r="L33" s="75">
        <v>0</v>
      </c>
      <c r="M33" s="75">
        <v>0</v>
      </c>
    </row>
    <row r="34" spans="1:13" s="65" customFormat="1" ht="24.75" customHeight="1">
      <c r="A34" s="77"/>
      <c r="B34" s="77"/>
      <c r="C34" s="74"/>
      <c r="D34" s="63" t="s">
        <v>85</v>
      </c>
      <c r="E34" s="75">
        <f t="shared" si="7"/>
        <v>0</v>
      </c>
      <c r="F34" s="75">
        <f t="shared" si="8"/>
        <v>0</v>
      </c>
      <c r="G34" s="75">
        <v>0</v>
      </c>
      <c r="H34" s="75">
        <v>0</v>
      </c>
      <c r="I34" s="75"/>
      <c r="J34" s="75">
        <v>0</v>
      </c>
      <c r="K34" s="75">
        <v>0</v>
      </c>
      <c r="L34" s="75">
        <v>0</v>
      </c>
      <c r="M34" s="75">
        <v>0</v>
      </c>
    </row>
    <row r="35" spans="1:13" s="65" customFormat="1" ht="24.75" customHeight="1">
      <c r="A35" s="77"/>
      <c r="B35" s="77"/>
      <c r="C35" s="74"/>
      <c r="D35" s="63" t="s">
        <v>86</v>
      </c>
      <c r="E35" s="75">
        <f t="shared" si="7"/>
        <v>0</v>
      </c>
      <c r="F35" s="75">
        <f t="shared" si="8"/>
        <v>0</v>
      </c>
      <c r="G35" s="75">
        <v>0</v>
      </c>
      <c r="H35" s="75">
        <v>0</v>
      </c>
      <c r="I35" s="75"/>
      <c r="J35" s="75">
        <v>0</v>
      </c>
      <c r="K35" s="75">
        <v>0</v>
      </c>
      <c r="L35" s="75">
        <v>0</v>
      </c>
      <c r="M35" s="75">
        <v>0</v>
      </c>
    </row>
    <row r="36" spans="1:13" s="65" customFormat="1" ht="24.75" customHeight="1">
      <c r="A36" s="77"/>
      <c r="B36" s="77"/>
      <c r="C36" s="74"/>
      <c r="D36" s="63" t="s">
        <v>87</v>
      </c>
      <c r="E36" s="75">
        <f>F36+L36+M36</f>
        <v>0</v>
      </c>
      <c r="F36" s="75">
        <f t="shared" si="8"/>
        <v>0</v>
      </c>
      <c r="G36" s="75">
        <v>0</v>
      </c>
      <c r="H36" s="75">
        <v>0</v>
      </c>
      <c r="I36" s="75"/>
      <c r="J36" s="75">
        <v>0</v>
      </c>
      <c r="K36" s="75">
        <v>0</v>
      </c>
      <c r="L36" s="75">
        <v>0</v>
      </c>
      <c r="M36" s="75">
        <v>0</v>
      </c>
    </row>
    <row r="37" spans="1:13" s="65" customFormat="1" ht="24" customHeight="1">
      <c r="A37" s="77"/>
      <c r="B37" s="77"/>
      <c r="C37" s="74"/>
      <c r="D37" s="63" t="s">
        <v>88</v>
      </c>
      <c r="E37" s="75">
        <f>F37+L37+M37</f>
        <v>0</v>
      </c>
      <c r="F37" s="75">
        <f t="shared" si="8"/>
        <v>0</v>
      </c>
      <c r="G37" s="75">
        <v>0</v>
      </c>
      <c r="H37" s="75">
        <v>0</v>
      </c>
      <c r="I37" s="75"/>
      <c r="J37" s="75">
        <v>0</v>
      </c>
      <c r="K37" s="75">
        <v>0</v>
      </c>
      <c r="L37" s="75">
        <v>0</v>
      </c>
      <c r="M37" s="75">
        <v>0</v>
      </c>
    </row>
    <row r="38" spans="1:13" s="65" customFormat="1" ht="16.5" customHeight="1">
      <c r="A38" s="76"/>
      <c r="B38" s="76"/>
      <c r="C38" s="78"/>
      <c r="D38" s="76" t="s">
        <v>89</v>
      </c>
      <c r="E38" s="75">
        <f>F38+L38+M38</f>
        <v>0</v>
      </c>
      <c r="F38" s="75">
        <f t="shared" si="8"/>
        <v>0</v>
      </c>
      <c r="G38" s="75">
        <v>0</v>
      </c>
      <c r="H38" s="75">
        <v>0</v>
      </c>
      <c r="I38" s="75"/>
      <c r="J38" s="75">
        <v>0</v>
      </c>
      <c r="K38" s="75">
        <v>0</v>
      </c>
      <c r="L38" s="75">
        <v>0</v>
      </c>
      <c r="M38" s="75">
        <v>0</v>
      </c>
    </row>
    <row r="39" spans="1:13" s="65" customFormat="1" ht="17.25" customHeight="1">
      <c r="A39" s="162" t="s">
        <v>90</v>
      </c>
      <c r="B39" s="162"/>
      <c r="C39" s="79">
        <v>1570.95</v>
      </c>
      <c r="D39" s="63" t="s">
        <v>32</v>
      </c>
      <c r="E39" s="75">
        <f>C39</f>
        <v>1570.95</v>
      </c>
      <c r="F39" s="75">
        <f>C9</f>
        <v>1570.95</v>
      </c>
      <c r="G39" s="75">
        <f>C10</f>
        <v>1570.95</v>
      </c>
      <c r="H39" s="75">
        <f>C11</f>
        <v>0</v>
      </c>
      <c r="I39" s="75"/>
      <c r="J39" s="75">
        <f>C13</f>
        <v>0</v>
      </c>
      <c r="K39" s="75">
        <f>C14</f>
        <v>0</v>
      </c>
      <c r="L39" s="75">
        <f>C15</f>
        <v>0</v>
      </c>
      <c r="M39" s="75">
        <f>C16</f>
        <v>0</v>
      </c>
    </row>
    <row r="40" ht="12.75" customHeight="1"/>
    <row r="41" ht="12.75" customHeight="1"/>
    <row r="42" ht="9.75" customHeight="1"/>
    <row r="43" ht="12.75" customHeight="1"/>
    <row r="44" ht="12.75" customHeight="1"/>
    <row r="45" ht="12.75" customHeight="1"/>
    <row r="46" ht="9.75" customHeight="1"/>
  </sheetData>
  <sheetProtection formatCells="0" formatColumns="0" formatRows="0"/>
  <mergeCells count="22">
    <mergeCell ref="A5:B8"/>
    <mergeCell ref="F6:K6"/>
    <mergeCell ref="C5:C8"/>
    <mergeCell ref="D5:D8"/>
    <mergeCell ref="I7:I8"/>
    <mergeCell ref="J7:J8"/>
    <mergeCell ref="K7:K8"/>
    <mergeCell ref="F5:M5"/>
    <mergeCell ref="L6:L8"/>
    <mergeCell ref="M6:M8"/>
    <mergeCell ref="A2:M2"/>
    <mergeCell ref="A4:C4"/>
    <mergeCell ref="D4:M4"/>
    <mergeCell ref="A3:L3"/>
    <mergeCell ref="A15:B15"/>
    <mergeCell ref="A16:B16"/>
    <mergeCell ref="A39:B39"/>
    <mergeCell ref="A9:A14"/>
    <mergeCell ref="E5:E8"/>
    <mergeCell ref="F7:F8"/>
    <mergeCell ref="G7:G8"/>
    <mergeCell ref="H7:H8"/>
  </mergeCells>
  <printOptions horizontalCentered="1" verticalCentered="1"/>
  <pageMargins left="0.3937007874015748" right="0.3937007874015748" top="0.3937007874015748" bottom="0.3937007874015748" header="0" footer="0"/>
  <pageSetup horizontalDpi="200" verticalDpi="200" orientation="landscape" paperSize="9" scale="65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3" max="3" width="8.5" style="0" customWidth="1"/>
    <col min="6" max="6" width="18.33203125" style="0" customWidth="1"/>
    <col min="7" max="7" width="23.66015625" style="0" customWidth="1"/>
    <col min="8" max="8" width="23" style="0" customWidth="1"/>
    <col min="9" max="10" width="16.83203125" style="0" customWidth="1"/>
    <col min="11" max="12" width="13.33203125" style="0" customWidth="1"/>
    <col min="13" max="13" width="21" style="0" customWidth="1"/>
    <col min="14" max="14" width="14.16015625" style="0" customWidth="1"/>
    <col min="15" max="15" width="60.5" style="0" customWidth="1"/>
    <col min="16" max="226" width="9.16015625" style="0" customWidth="1"/>
  </cols>
  <sheetData>
    <row r="1" spans="1:14" ht="24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N1" s="23" t="s">
        <v>92</v>
      </c>
    </row>
    <row r="2" spans="1:13" ht="41.25" customHeight="1">
      <c r="A2" s="159" t="s">
        <v>93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4" ht="25.5" customHeight="1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N3" s="23" t="s">
        <v>1</v>
      </c>
    </row>
    <row r="4" spans="1:14" ht="25.5" customHeight="1">
      <c r="A4" s="160" t="s">
        <v>41</v>
      </c>
      <c r="B4" s="160"/>
      <c r="C4" s="160"/>
      <c r="D4" s="160" t="s">
        <v>94</v>
      </c>
      <c r="E4" s="160" t="s">
        <v>42</v>
      </c>
      <c r="F4" s="160" t="s">
        <v>34</v>
      </c>
      <c r="G4" s="160" t="s">
        <v>49</v>
      </c>
      <c r="H4" s="160"/>
      <c r="I4" s="160"/>
      <c r="J4" s="160"/>
      <c r="K4" s="149" t="s">
        <v>91</v>
      </c>
      <c r="L4" s="149"/>
      <c r="M4" s="149"/>
      <c r="N4" s="149"/>
    </row>
    <row r="5" spans="1:14" ht="33.75" customHeight="1">
      <c r="A5" s="20" t="s">
        <v>36</v>
      </c>
      <c r="B5" s="20" t="s">
        <v>37</v>
      </c>
      <c r="C5" s="20" t="s">
        <v>38</v>
      </c>
      <c r="D5" s="160"/>
      <c r="E5" s="160"/>
      <c r="F5" s="160"/>
      <c r="G5" s="20" t="s">
        <v>27</v>
      </c>
      <c r="H5" s="20" t="s">
        <v>44</v>
      </c>
      <c r="I5" s="20" t="s">
        <v>45</v>
      </c>
      <c r="J5" s="20" t="s">
        <v>46</v>
      </c>
      <c r="K5" s="21" t="s">
        <v>27</v>
      </c>
      <c r="L5" s="21" t="s">
        <v>538</v>
      </c>
      <c r="M5" s="21" t="s">
        <v>539</v>
      </c>
      <c r="N5" s="22" t="s">
        <v>540</v>
      </c>
    </row>
    <row r="6" spans="1:14" s="65" customFormat="1" ht="21.75" customHeight="1">
      <c r="A6" s="81"/>
      <c r="B6" s="81"/>
      <c r="C6" s="81"/>
      <c r="D6" s="81"/>
      <c r="E6" s="81" t="s">
        <v>53</v>
      </c>
      <c r="F6" s="85">
        <v>1570.95</v>
      </c>
      <c r="G6" s="85">
        <v>937.95</v>
      </c>
      <c r="H6" s="85">
        <v>866.3</v>
      </c>
      <c r="I6" s="85">
        <v>33.48</v>
      </c>
      <c r="J6" s="85">
        <v>38.17</v>
      </c>
      <c r="K6" s="86">
        <v>633</v>
      </c>
      <c r="L6" s="86">
        <v>598</v>
      </c>
      <c r="M6" s="86">
        <v>35</v>
      </c>
      <c r="N6" s="80">
        <v>0</v>
      </c>
    </row>
    <row r="7" spans="1:14" ht="21.75" customHeight="1">
      <c r="A7" s="81"/>
      <c r="B7" s="81"/>
      <c r="C7" s="81"/>
      <c r="D7" s="81" t="s">
        <v>315</v>
      </c>
      <c r="E7" s="81" t="s">
        <v>316</v>
      </c>
      <c r="F7" s="85">
        <v>1570.95</v>
      </c>
      <c r="G7" s="85">
        <v>937.95</v>
      </c>
      <c r="H7" s="85">
        <v>866.3</v>
      </c>
      <c r="I7" s="85">
        <v>33.48</v>
      </c>
      <c r="J7" s="85">
        <v>38.17</v>
      </c>
      <c r="K7" s="86">
        <v>633</v>
      </c>
      <c r="L7" s="86">
        <v>598</v>
      </c>
      <c r="M7" s="86">
        <v>35</v>
      </c>
      <c r="N7" s="80">
        <v>0</v>
      </c>
    </row>
    <row r="8" spans="1:14" ht="21.75" customHeight="1">
      <c r="A8" s="81" t="s">
        <v>317</v>
      </c>
      <c r="B8" s="81" t="s">
        <v>318</v>
      </c>
      <c r="C8" s="81" t="s">
        <v>318</v>
      </c>
      <c r="D8" s="81" t="s">
        <v>319</v>
      </c>
      <c r="E8" s="81" t="s">
        <v>320</v>
      </c>
      <c r="F8" s="85">
        <v>1388.19</v>
      </c>
      <c r="G8" s="85">
        <v>755.19</v>
      </c>
      <c r="H8" s="85">
        <v>683.54</v>
      </c>
      <c r="I8" s="85">
        <v>33.48</v>
      </c>
      <c r="J8" s="85">
        <v>38.17</v>
      </c>
      <c r="K8" s="86">
        <v>633</v>
      </c>
      <c r="L8" s="86">
        <v>598</v>
      </c>
      <c r="M8" s="86">
        <v>35</v>
      </c>
      <c r="N8" s="80">
        <v>0</v>
      </c>
    </row>
    <row r="9" spans="1:14" ht="21.75" customHeight="1">
      <c r="A9" s="81" t="s">
        <v>321</v>
      </c>
      <c r="B9" s="81" t="s">
        <v>322</v>
      </c>
      <c r="C9" s="81" t="s">
        <v>322</v>
      </c>
      <c r="D9" s="81" t="s">
        <v>319</v>
      </c>
      <c r="E9" s="81" t="s">
        <v>323</v>
      </c>
      <c r="F9" s="85">
        <v>66.14</v>
      </c>
      <c r="G9" s="85">
        <v>66.14</v>
      </c>
      <c r="H9" s="85">
        <v>66.14</v>
      </c>
      <c r="I9" s="85">
        <v>0</v>
      </c>
      <c r="J9" s="85">
        <v>0</v>
      </c>
      <c r="K9" s="86">
        <v>0</v>
      </c>
      <c r="L9" s="86">
        <v>0</v>
      </c>
      <c r="M9" s="86">
        <v>0</v>
      </c>
      <c r="N9" s="80">
        <v>0</v>
      </c>
    </row>
    <row r="10" spans="1:14" ht="21.75" customHeight="1">
      <c r="A10" s="81" t="s">
        <v>324</v>
      </c>
      <c r="B10" s="81" t="s">
        <v>325</v>
      </c>
      <c r="C10" s="81" t="s">
        <v>326</v>
      </c>
      <c r="D10" s="81" t="s">
        <v>319</v>
      </c>
      <c r="E10" s="81" t="s">
        <v>327</v>
      </c>
      <c r="F10" s="85">
        <v>34.3</v>
      </c>
      <c r="G10" s="85">
        <v>34.3</v>
      </c>
      <c r="H10" s="85">
        <v>34.3</v>
      </c>
      <c r="I10" s="85">
        <v>0</v>
      </c>
      <c r="J10" s="85">
        <v>0</v>
      </c>
      <c r="K10" s="86">
        <v>0</v>
      </c>
      <c r="L10" s="86">
        <v>0</v>
      </c>
      <c r="M10" s="86">
        <v>0</v>
      </c>
      <c r="N10" s="80">
        <v>0</v>
      </c>
    </row>
    <row r="11" spans="1:14" ht="21.75" customHeight="1">
      <c r="A11" s="81" t="s">
        <v>324</v>
      </c>
      <c r="B11" s="81" t="s">
        <v>325</v>
      </c>
      <c r="C11" s="81" t="s">
        <v>318</v>
      </c>
      <c r="D11" s="81" t="s">
        <v>319</v>
      </c>
      <c r="E11" s="81" t="s">
        <v>328</v>
      </c>
      <c r="F11" s="85">
        <v>27.44</v>
      </c>
      <c r="G11" s="85">
        <v>27.44</v>
      </c>
      <c r="H11" s="85">
        <v>27.44</v>
      </c>
      <c r="I11" s="85">
        <v>0</v>
      </c>
      <c r="J11" s="85">
        <v>0</v>
      </c>
      <c r="K11" s="86">
        <v>0</v>
      </c>
      <c r="L11" s="86">
        <v>0</v>
      </c>
      <c r="M11" s="86">
        <v>0</v>
      </c>
      <c r="N11" s="80">
        <v>0</v>
      </c>
    </row>
    <row r="12" spans="1:14" ht="21.75" customHeight="1">
      <c r="A12" s="81" t="s">
        <v>329</v>
      </c>
      <c r="B12" s="81" t="s">
        <v>326</v>
      </c>
      <c r="C12" s="81" t="s">
        <v>330</v>
      </c>
      <c r="D12" s="81" t="s">
        <v>319</v>
      </c>
      <c r="E12" s="81" t="s">
        <v>331</v>
      </c>
      <c r="F12" s="85">
        <v>54.88</v>
      </c>
      <c r="G12" s="85">
        <v>54.88</v>
      </c>
      <c r="H12" s="85">
        <v>54.88</v>
      </c>
      <c r="I12" s="85">
        <v>0</v>
      </c>
      <c r="J12" s="85">
        <v>0</v>
      </c>
      <c r="K12" s="86">
        <v>0</v>
      </c>
      <c r="L12" s="86">
        <v>0</v>
      </c>
      <c r="M12" s="86">
        <v>0</v>
      </c>
      <c r="N12" s="80">
        <v>0</v>
      </c>
    </row>
  </sheetData>
  <sheetProtection formatCells="0" formatColumns="0" formatRows="0"/>
  <mergeCells count="8">
    <mergeCell ref="A2:M2"/>
    <mergeCell ref="G4:J4"/>
    <mergeCell ref="K4:N4"/>
    <mergeCell ref="A4:C4"/>
    <mergeCell ref="D4:D5"/>
    <mergeCell ref="E4:E5"/>
    <mergeCell ref="F4:F5"/>
    <mergeCell ref="A3:L3"/>
  </mergeCells>
  <printOptions horizontalCentered="1"/>
  <pageMargins left="0.3937007874015748" right="0.3937007874015748" top="0.3937007874015748" bottom="0.3937007874015748" header="0.5118110236220472" footer="0.5118110236220472"/>
  <pageSetup fitToHeight="99" horizontalDpi="200" verticalDpi="2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5" width="19.33203125" style="0" customWidth="1"/>
    <col min="6" max="6" width="23.83203125" style="0" customWidth="1"/>
    <col min="7" max="7" width="32" style="0" customWidth="1"/>
    <col min="8" max="8" width="22" style="0" customWidth="1"/>
    <col min="9" max="16384" width="12" style="0" customWidth="1"/>
  </cols>
  <sheetData>
    <row r="1" spans="1:19" ht="13.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8" t="s">
        <v>95</v>
      </c>
    </row>
    <row r="2" spans="1:19" ht="39.75" customHeight="1">
      <c r="A2" s="154" t="s">
        <v>96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26.25" customHeight="1">
      <c r="A3" s="155"/>
      <c r="B3" s="155"/>
      <c r="C3" s="155"/>
      <c r="D3" s="155"/>
      <c r="E3" s="155"/>
      <c r="F3" s="155"/>
      <c r="G3" s="155"/>
      <c r="H3" s="15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1.75" customHeight="1">
      <c r="A4" s="82" t="s">
        <v>541</v>
      </c>
      <c r="B4" s="83"/>
      <c r="C4" s="83"/>
      <c r="D4" s="156"/>
      <c r="E4" s="156"/>
      <c r="F4" s="156"/>
      <c r="G4" s="156"/>
      <c r="H4" s="156"/>
      <c r="I4" s="156"/>
      <c r="J4" s="156"/>
      <c r="K4" s="156"/>
      <c r="L4" s="156"/>
      <c r="M4" s="25"/>
      <c r="N4" s="25"/>
      <c r="O4" s="25"/>
      <c r="P4" s="25"/>
      <c r="Q4" s="25"/>
      <c r="R4" s="25"/>
      <c r="S4" s="29" t="s">
        <v>1</v>
      </c>
    </row>
    <row r="5" spans="1:19" ht="27.75" customHeight="1">
      <c r="A5" s="153" t="s">
        <v>97</v>
      </c>
      <c r="B5" s="153"/>
      <c r="C5" s="153"/>
      <c r="D5" s="153" t="s">
        <v>98</v>
      </c>
      <c r="E5" s="153"/>
      <c r="F5" s="153"/>
      <c r="G5" s="153" t="s">
        <v>34</v>
      </c>
      <c r="H5" s="153" t="s">
        <v>35</v>
      </c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</row>
    <row r="6" spans="1:19" ht="24" customHeight="1">
      <c r="A6" s="153"/>
      <c r="B6" s="153"/>
      <c r="C6" s="153"/>
      <c r="D6" s="153"/>
      <c r="E6" s="153"/>
      <c r="F6" s="153"/>
      <c r="G6" s="153"/>
      <c r="H6" s="153" t="s">
        <v>43</v>
      </c>
      <c r="I6" s="153"/>
      <c r="J6" s="153"/>
      <c r="K6" s="153"/>
      <c r="L6" s="153"/>
      <c r="M6" s="153"/>
      <c r="N6" s="153" t="s">
        <v>18</v>
      </c>
      <c r="O6" s="153" t="s">
        <v>19</v>
      </c>
      <c r="P6" s="153" t="s">
        <v>20</v>
      </c>
      <c r="Q6" s="152" t="s">
        <v>10</v>
      </c>
      <c r="R6" s="153" t="s">
        <v>21</v>
      </c>
      <c r="S6" s="153" t="s">
        <v>5</v>
      </c>
    </row>
    <row r="7" spans="1:19" ht="36" customHeight="1">
      <c r="A7" s="26" t="s">
        <v>36</v>
      </c>
      <c r="B7" s="26" t="s">
        <v>37</v>
      </c>
      <c r="C7" s="26" t="s">
        <v>99</v>
      </c>
      <c r="D7" s="26" t="s">
        <v>36</v>
      </c>
      <c r="E7" s="26" t="s">
        <v>37</v>
      </c>
      <c r="F7" s="26" t="s">
        <v>99</v>
      </c>
      <c r="G7" s="153"/>
      <c r="H7" s="26" t="s">
        <v>27</v>
      </c>
      <c r="I7" s="26" t="s">
        <v>28</v>
      </c>
      <c r="J7" s="26" t="s">
        <v>23</v>
      </c>
      <c r="K7" s="26" t="s">
        <v>24</v>
      </c>
      <c r="L7" s="26" t="s">
        <v>25</v>
      </c>
      <c r="M7" s="26" t="s">
        <v>26</v>
      </c>
      <c r="N7" s="153"/>
      <c r="O7" s="153"/>
      <c r="P7" s="153"/>
      <c r="Q7" s="152"/>
      <c r="R7" s="153"/>
      <c r="S7" s="153"/>
    </row>
    <row r="8" spans="1:19" s="65" customFormat="1" ht="12" customHeight="1">
      <c r="A8" s="87"/>
      <c r="B8" s="88"/>
      <c r="C8" s="89"/>
      <c r="D8" s="88"/>
      <c r="E8" s="88"/>
      <c r="F8" s="88" t="s">
        <v>53</v>
      </c>
      <c r="G8" s="90">
        <v>1570.95</v>
      </c>
      <c r="H8" s="91">
        <v>1570.95</v>
      </c>
      <c r="I8" s="91">
        <v>1570.95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</row>
    <row r="9" spans="1:19" ht="12" customHeight="1">
      <c r="A9" s="87"/>
      <c r="B9" s="88"/>
      <c r="C9" s="89"/>
      <c r="D9" s="88" t="s">
        <v>315</v>
      </c>
      <c r="E9" s="88" t="s">
        <v>316</v>
      </c>
      <c r="F9" s="88"/>
      <c r="G9" s="90">
        <v>1570.95</v>
      </c>
      <c r="H9" s="91">
        <v>1570.95</v>
      </c>
      <c r="I9" s="91">
        <v>1570.95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</row>
    <row r="10" spans="1:19" ht="12" customHeight="1">
      <c r="A10" s="87">
        <v>301</v>
      </c>
      <c r="B10" s="88" t="s">
        <v>330</v>
      </c>
      <c r="C10" s="89" t="s">
        <v>332</v>
      </c>
      <c r="D10" s="88" t="s">
        <v>333</v>
      </c>
      <c r="E10" s="88" t="s">
        <v>334</v>
      </c>
      <c r="F10" s="88" t="s">
        <v>44</v>
      </c>
      <c r="G10" s="90">
        <v>230.29</v>
      </c>
      <c r="H10" s="91">
        <v>230.29</v>
      </c>
      <c r="I10" s="91">
        <v>230.29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</row>
    <row r="11" spans="1:19" ht="12" customHeight="1">
      <c r="A11" s="87">
        <v>301</v>
      </c>
      <c r="B11" s="88" t="s">
        <v>326</v>
      </c>
      <c r="C11" s="89" t="s">
        <v>335</v>
      </c>
      <c r="D11" s="88" t="s">
        <v>333</v>
      </c>
      <c r="E11" s="88" t="s">
        <v>334</v>
      </c>
      <c r="F11" s="88" t="s">
        <v>44</v>
      </c>
      <c r="G11" s="90">
        <v>2.43</v>
      </c>
      <c r="H11" s="91">
        <v>2.43</v>
      </c>
      <c r="I11" s="91">
        <v>2.43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</row>
    <row r="12" spans="1:19" ht="12" customHeight="1">
      <c r="A12" s="87">
        <v>301</v>
      </c>
      <c r="B12" s="88" t="s">
        <v>326</v>
      </c>
      <c r="C12" s="89" t="s">
        <v>335</v>
      </c>
      <c r="D12" s="88" t="s">
        <v>333</v>
      </c>
      <c r="E12" s="88" t="s">
        <v>334</v>
      </c>
      <c r="F12" s="88" t="s">
        <v>44</v>
      </c>
      <c r="G12" s="90">
        <v>9.9</v>
      </c>
      <c r="H12" s="91">
        <v>9.9</v>
      </c>
      <c r="I12" s="91">
        <v>9.9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</row>
    <row r="13" spans="1:19" ht="12" customHeight="1">
      <c r="A13" s="87">
        <v>301</v>
      </c>
      <c r="B13" s="88" t="s">
        <v>326</v>
      </c>
      <c r="C13" s="89" t="s">
        <v>335</v>
      </c>
      <c r="D13" s="88" t="s">
        <v>333</v>
      </c>
      <c r="E13" s="88" t="s">
        <v>334</v>
      </c>
      <c r="F13" s="88" t="s">
        <v>44</v>
      </c>
      <c r="G13" s="90">
        <v>19.98</v>
      </c>
      <c r="H13" s="91">
        <v>19.98</v>
      </c>
      <c r="I13" s="91">
        <v>19.98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</row>
    <row r="14" spans="1:19" ht="12" customHeight="1">
      <c r="A14" s="87">
        <v>301</v>
      </c>
      <c r="B14" s="88" t="s">
        <v>326</v>
      </c>
      <c r="C14" s="89" t="s">
        <v>335</v>
      </c>
      <c r="D14" s="88" t="s">
        <v>333</v>
      </c>
      <c r="E14" s="88" t="s">
        <v>334</v>
      </c>
      <c r="F14" s="88" t="s">
        <v>44</v>
      </c>
      <c r="G14" s="90">
        <v>43.92</v>
      </c>
      <c r="H14" s="91">
        <v>43.92</v>
      </c>
      <c r="I14" s="91">
        <v>43.92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1:19" ht="12" customHeight="1">
      <c r="A15" s="87">
        <v>301</v>
      </c>
      <c r="B15" s="88" t="s">
        <v>326</v>
      </c>
      <c r="C15" s="89" t="s">
        <v>335</v>
      </c>
      <c r="D15" s="88" t="s">
        <v>333</v>
      </c>
      <c r="E15" s="88" t="s">
        <v>334</v>
      </c>
      <c r="F15" s="88" t="s">
        <v>44</v>
      </c>
      <c r="G15" s="90">
        <v>3.51</v>
      </c>
      <c r="H15" s="91">
        <v>3.51</v>
      </c>
      <c r="I15" s="91">
        <v>3.51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</row>
    <row r="16" spans="1:19" ht="12" customHeight="1">
      <c r="A16" s="87">
        <v>301</v>
      </c>
      <c r="B16" s="88" t="s">
        <v>326</v>
      </c>
      <c r="C16" s="89" t="s">
        <v>335</v>
      </c>
      <c r="D16" s="88" t="s">
        <v>333</v>
      </c>
      <c r="E16" s="88" t="s">
        <v>334</v>
      </c>
      <c r="F16" s="88" t="s">
        <v>44</v>
      </c>
      <c r="G16" s="90">
        <v>3.64</v>
      </c>
      <c r="H16" s="91">
        <v>3.64</v>
      </c>
      <c r="I16" s="91">
        <v>3.64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1:19" ht="12" customHeight="1">
      <c r="A17" s="87">
        <v>301</v>
      </c>
      <c r="B17" s="88" t="s">
        <v>318</v>
      </c>
      <c r="C17" s="89" t="s">
        <v>336</v>
      </c>
      <c r="D17" s="88" t="s">
        <v>337</v>
      </c>
      <c r="E17" s="88" t="s">
        <v>334</v>
      </c>
      <c r="F17" s="88" t="s">
        <v>338</v>
      </c>
      <c r="G17" s="90">
        <v>2.5</v>
      </c>
      <c r="H17" s="91">
        <v>2.5</v>
      </c>
      <c r="I17" s="91">
        <v>2.5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</row>
    <row r="18" spans="1:19" ht="12" customHeight="1">
      <c r="A18" s="87">
        <v>301</v>
      </c>
      <c r="B18" s="88" t="s">
        <v>318</v>
      </c>
      <c r="C18" s="89" t="s">
        <v>336</v>
      </c>
      <c r="D18" s="88" t="s">
        <v>333</v>
      </c>
      <c r="E18" s="88" t="s">
        <v>334</v>
      </c>
      <c r="F18" s="88" t="s">
        <v>44</v>
      </c>
      <c r="G18" s="90">
        <v>43.68</v>
      </c>
      <c r="H18" s="91">
        <v>43.68</v>
      </c>
      <c r="I18" s="91">
        <v>43.68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1:19" ht="12" customHeight="1">
      <c r="A19" s="87">
        <v>301</v>
      </c>
      <c r="B19" s="88" t="s">
        <v>318</v>
      </c>
      <c r="C19" s="89" t="s">
        <v>336</v>
      </c>
      <c r="D19" s="88" t="s">
        <v>333</v>
      </c>
      <c r="E19" s="88" t="s">
        <v>334</v>
      </c>
      <c r="F19" s="88" t="s">
        <v>44</v>
      </c>
      <c r="G19" s="90">
        <v>5.74</v>
      </c>
      <c r="H19" s="91">
        <v>5.74</v>
      </c>
      <c r="I19" s="91">
        <v>5.74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</row>
    <row r="20" spans="1:19" ht="12" customHeight="1">
      <c r="A20" s="87">
        <v>301</v>
      </c>
      <c r="B20" s="88" t="s">
        <v>318</v>
      </c>
      <c r="C20" s="89" t="s">
        <v>336</v>
      </c>
      <c r="D20" s="88" t="s">
        <v>333</v>
      </c>
      <c r="E20" s="88" t="s">
        <v>334</v>
      </c>
      <c r="F20" s="88" t="s">
        <v>44</v>
      </c>
      <c r="G20" s="90">
        <v>49.8</v>
      </c>
      <c r="H20" s="91">
        <v>49.8</v>
      </c>
      <c r="I20" s="91">
        <v>49.8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1:19" ht="12" customHeight="1">
      <c r="A21" s="87">
        <v>301</v>
      </c>
      <c r="B21" s="88" t="s">
        <v>339</v>
      </c>
      <c r="C21" s="89" t="s">
        <v>340</v>
      </c>
      <c r="D21" s="88" t="s">
        <v>333</v>
      </c>
      <c r="E21" s="88" t="s">
        <v>334</v>
      </c>
      <c r="F21" s="88" t="s">
        <v>44</v>
      </c>
      <c r="G21" s="90">
        <v>77.28</v>
      </c>
      <c r="H21" s="91">
        <v>77.28</v>
      </c>
      <c r="I21" s="91">
        <v>77.28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</row>
    <row r="22" spans="1:19" ht="12" customHeight="1">
      <c r="A22" s="87">
        <v>301</v>
      </c>
      <c r="B22" s="88" t="s">
        <v>339</v>
      </c>
      <c r="C22" s="89" t="s">
        <v>340</v>
      </c>
      <c r="D22" s="88" t="s">
        <v>333</v>
      </c>
      <c r="E22" s="88" t="s">
        <v>334</v>
      </c>
      <c r="F22" s="88" t="s">
        <v>44</v>
      </c>
      <c r="G22" s="90">
        <v>192.66</v>
      </c>
      <c r="H22" s="91">
        <v>192.66</v>
      </c>
      <c r="I22" s="91">
        <v>192.66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</row>
    <row r="23" spans="1:19" ht="12" customHeight="1">
      <c r="A23" s="87">
        <v>301</v>
      </c>
      <c r="B23" s="88" t="s">
        <v>341</v>
      </c>
      <c r="C23" s="89" t="s">
        <v>342</v>
      </c>
      <c r="D23" s="88" t="s">
        <v>337</v>
      </c>
      <c r="E23" s="88" t="s">
        <v>343</v>
      </c>
      <c r="F23" s="88" t="s">
        <v>344</v>
      </c>
      <c r="G23" s="90">
        <v>66.14</v>
      </c>
      <c r="H23" s="91">
        <v>66.14</v>
      </c>
      <c r="I23" s="91">
        <v>66.14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1:19" ht="12" customHeight="1">
      <c r="A24" s="87">
        <v>301</v>
      </c>
      <c r="B24" s="88" t="s">
        <v>345</v>
      </c>
      <c r="C24" s="89" t="s">
        <v>346</v>
      </c>
      <c r="D24" s="88" t="s">
        <v>337</v>
      </c>
      <c r="E24" s="88" t="s">
        <v>343</v>
      </c>
      <c r="F24" s="88" t="s">
        <v>344</v>
      </c>
      <c r="G24" s="90">
        <v>34.3</v>
      </c>
      <c r="H24" s="91">
        <v>34.3</v>
      </c>
      <c r="I24" s="91">
        <v>34.3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</row>
    <row r="25" spans="1:19" ht="12" customHeight="1">
      <c r="A25" s="87">
        <v>301</v>
      </c>
      <c r="B25" s="88" t="s">
        <v>325</v>
      </c>
      <c r="C25" s="89" t="s">
        <v>347</v>
      </c>
      <c r="D25" s="88" t="s">
        <v>333</v>
      </c>
      <c r="E25" s="88" t="s">
        <v>334</v>
      </c>
      <c r="F25" s="88" t="s">
        <v>44</v>
      </c>
      <c r="G25" s="90">
        <v>27.44</v>
      </c>
      <c r="H25" s="91">
        <v>27.44</v>
      </c>
      <c r="I25" s="91">
        <v>27.44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1:19" ht="12" customHeight="1">
      <c r="A26" s="87">
        <v>301</v>
      </c>
      <c r="B26" s="88" t="s">
        <v>348</v>
      </c>
      <c r="C26" s="89" t="s">
        <v>349</v>
      </c>
      <c r="D26" s="88" t="s">
        <v>333</v>
      </c>
      <c r="E26" s="88" t="s">
        <v>334</v>
      </c>
      <c r="F26" s="88" t="s">
        <v>44</v>
      </c>
      <c r="G26" s="90">
        <v>3.03</v>
      </c>
      <c r="H26" s="91">
        <v>3.03</v>
      </c>
      <c r="I26" s="91">
        <v>3.03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</row>
    <row r="27" spans="1:19" ht="12" customHeight="1">
      <c r="A27" s="87">
        <v>301</v>
      </c>
      <c r="B27" s="88" t="s">
        <v>348</v>
      </c>
      <c r="C27" s="89" t="s">
        <v>349</v>
      </c>
      <c r="D27" s="88" t="s">
        <v>337</v>
      </c>
      <c r="E27" s="88" t="s">
        <v>343</v>
      </c>
      <c r="F27" s="88" t="s">
        <v>344</v>
      </c>
      <c r="G27" s="90">
        <v>0.92</v>
      </c>
      <c r="H27" s="91">
        <v>0.92</v>
      </c>
      <c r="I27" s="91">
        <v>0.92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</row>
    <row r="28" spans="1:19" ht="12" customHeight="1">
      <c r="A28" s="87">
        <v>301</v>
      </c>
      <c r="B28" s="88" t="s">
        <v>350</v>
      </c>
      <c r="C28" s="89" t="s">
        <v>351</v>
      </c>
      <c r="D28" s="88" t="s">
        <v>333</v>
      </c>
      <c r="E28" s="88" t="s">
        <v>334</v>
      </c>
      <c r="F28" s="88" t="s">
        <v>44</v>
      </c>
      <c r="G28" s="90">
        <v>54.88</v>
      </c>
      <c r="H28" s="91">
        <v>54.88</v>
      </c>
      <c r="I28" s="91">
        <v>54.88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</row>
    <row r="29" spans="1:19" ht="12" customHeight="1">
      <c r="A29" s="87">
        <v>302</v>
      </c>
      <c r="B29" s="88" t="s">
        <v>330</v>
      </c>
      <c r="C29" s="89" t="s">
        <v>352</v>
      </c>
      <c r="D29" s="88" t="s">
        <v>333</v>
      </c>
      <c r="E29" s="88" t="s">
        <v>343</v>
      </c>
      <c r="F29" s="88" t="s">
        <v>46</v>
      </c>
      <c r="G29" s="90">
        <v>18.3</v>
      </c>
      <c r="H29" s="91">
        <v>18.3</v>
      </c>
      <c r="I29" s="91">
        <v>18.3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</row>
    <row r="30" spans="1:19" ht="12" customHeight="1">
      <c r="A30" s="87">
        <v>302</v>
      </c>
      <c r="B30" s="88" t="s">
        <v>322</v>
      </c>
      <c r="C30" s="89" t="s">
        <v>353</v>
      </c>
      <c r="D30" s="88" t="s">
        <v>333</v>
      </c>
      <c r="E30" s="88" t="s">
        <v>343</v>
      </c>
      <c r="F30" s="88" t="s">
        <v>46</v>
      </c>
      <c r="G30" s="90">
        <v>16</v>
      </c>
      <c r="H30" s="91">
        <v>16</v>
      </c>
      <c r="I30" s="91">
        <v>16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</row>
    <row r="31" spans="1:19" ht="12" customHeight="1">
      <c r="A31" s="87">
        <v>302</v>
      </c>
      <c r="B31" s="88" t="s">
        <v>354</v>
      </c>
      <c r="C31" s="89" t="s">
        <v>355</v>
      </c>
      <c r="D31" s="88" t="s">
        <v>333</v>
      </c>
      <c r="E31" s="88" t="s">
        <v>343</v>
      </c>
      <c r="F31" s="88" t="s">
        <v>46</v>
      </c>
      <c r="G31" s="90">
        <v>130</v>
      </c>
      <c r="H31" s="91">
        <v>130</v>
      </c>
      <c r="I31" s="91">
        <v>130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</row>
    <row r="32" spans="1:19" ht="12" customHeight="1">
      <c r="A32" s="87">
        <v>302</v>
      </c>
      <c r="B32" s="88" t="s">
        <v>350</v>
      </c>
      <c r="C32" s="89" t="s">
        <v>356</v>
      </c>
      <c r="D32" s="88" t="s">
        <v>333</v>
      </c>
      <c r="E32" s="88" t="s">
        <v>343</v>
      </c>
      <c r="F32" s="88" t="s">
        <v>46</v>
      </c>
      <c r="G32" s="90">
        <v>87</v>
      </c>
      <c r="H32" s="91">
        <v>87</v>
      </c>
      <c r="I32" s="91">
        <v>87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</row>
    <row r="33" spans="1:19" ht="12" customHeight="1">
      <c r="A33" s="87">
        <v>302</v>
      </c>
      <c r="B33" s="88" t="s">
        <v>357</v>
      </c>
      <c r="C33" s="89" t="s">
        <v>358</v>
      </c>
      <c r="D33" s="88" t="s">
        <v>333</v>
      </c>
      <c r="E33" s="88" t="s">
        <v>343</v>
      </c>
      <c r="F33" s="88" t="s">
        <v>46</v>
      </c>
      <c r="G33" s="90">
        <v>6</v>
      </c>
      <c r="H33" s="91">
        <v>6</v>
      </c>
      <c r="I33" s="91">
        <v>6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</row>
    <row r="34" spans="1:19" ht="12" customHeight="1">
      <c r="A34" s="87">
        <v>302</v>
      </c>
      <c r="B34" s="88" t="s">
        <v>359</v>
      </c>
      <c r="C34" s="89" t="s">
        <v>360</v>
      </c>
      <c r="D34" s="88" t="s">
        <v>333</v>
      </c>
      <c r="E34" s="88" t="s">
        <v>343</v>
      </c>
      <c r="F34" s="88" t="s">
        <v>46</v>
      </c>
      <c r="G34" s="90">
        <v>161</v>
      </c>
      <c r="H34" s="91">
        <v>161</v>
      </c>
      <c r="I34" s="91">
        <v>161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</row>
    <row r="35" spans="1:19" ht="12" customHeight="1">
      <c r="A35" s="87">
        <v>302</v>
      </c>
      <c r="B35" s="88" t="s">
        <v>361</v>
      </c>
      <c r="C35" s="89" t="s">
        <v>362</v>
      </c>
      <c r="D35" s="88" t="s">
        <v>333</v>
      </c>
      <c r="E35" s="88" t="s">
        <v>334</v>
      </c>
      <c r="F35" s="88" t="s">
        <v>44</v>
      </c>
      <c r="G35" s="90">
        <v>4.97</v>
      </c>
      <c r="H35" s="91">
        <v>4.97</v>
      </c>
      <c r="I35" s="91">
        <v>4.97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</row>
    <row r="36" spans="1:19" ht="12" customHeight="1">
      <c r="A36" s="87">
        <v>302</v>
      </c>
      <c r="B36" s="88" t="s">
        <v>363</v>
      </c>
      <c r="C36" s="89" t="s">
        <v>364</v>
      </c>
      <c r="D36" s="88" t="s">
        <v>333</v>
      </c>
      <c r="E36" s="88" t="s">
        <v>334</v>
      </c>
      <c r="F36" s="88" t="s">
        <v>44</v>
      </c>
      <c r="G36" s="90">
        <v>10.34</v>
      </c>
      <c r="H36" s="91">
        <v>10.34</v>
      </c>
      <c r="I36" s="91">
        <v>10.34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1">
        <v>0</v>
      </c>
    </row>
    <row r="37" spans="1:19" ht="12" customHeight="1">
      <c r="A37" s="87">
        <v>302</v>
      </c>
      <c r="B37" s="88" t="s">
        <v>365</v>
      </c>
      <c r="C37" s="89" t="s">
        <v>366</v>
      </c>
      <c r="D37" s="88" t="s">
        <v>333</v>
      </c>
      <c r="E37" s="88" t="s">
        <v>343</v>
      </c>
      <c r="F37" s="88" t="s">
        <v>46</v>
      </c>
      <c r="G37" s="90">
        <v>47.4</v>
      </c>
      <c r="H37" s="91">
        <v>47.4</v>
      </c>
      <c r="I37" s="91">
        <v>47.4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</row>
    <row r="38" spans="1:19" ht="12" customHeight="1">
      <c r="A38" s="87">
        <v>302</v>
      </c>
      <c r="B38" s="88" t="s">
        <v>367</v>
      </c>
      <c r="C38" s="89" t="s">
        <v>368</v>
      </c>
      <c r="D38" s="88" t="s">
        <v>333</v>
      </c>
      <c r="E38" s="88" t="s">
        <v>334</v>
      </c>
      <c r="F38" s="88" t="s">
        <v>44</v>
      </c>
      <c r="G38" s="90">
        <v>2.16</v>
      </c>
      <c r="H38" s="91">
        <v>2.16</v>
      </c>
      <c r="I38" s="91">
        <v>2.16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0</v>
      </c>
      <c r="S38" s="91">
        <v>0</v>
      </c>
    </row>
    <row r="39" spans="1:19" ht="12" customHeight="1">
      <c r="A39" s="87">
        <v>302</v>
      </c>
      <c r="B39" s="88" t="s">
        <v>369</v>
      </c>
      <c r="C39" s="89" t="s">
        <v>370</v>
      </c>
      <c r="D39" s="88" t="s">
        <v>333</v>
      </c>
      <c r="E39" s="88" t="s">
        <v>343</v>
      </c>
      <c r="F39" s="88" t="s">
        <v>46</v>
      </c>
      <c r="G39" s="90">
        <v>5.1</v>
      </c>
      <c r="H39" s="91">
        <v>5.1</v>
      </c>
      <c r="I39" s="91">
        <v>5.1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  <c r="S39" s="91">
        <v>0</v>
      </c>
    </row>
    <row r="40" spans="1:19" ht="12" customHeight="1">
      <c r="A40" s="87">
        <v>303</v>
      </c>
      <c r="B40" s="88" t="s">
        <v>326</v>
      </c>
      <c r="C40" s="89" t="s">
        <v>371</v>
      </c>
      <c r="D40" s="88" t="s">
        <v>333</v>
      </c>
      <c r="E40" s="88" t="s">
        <v>334</v>
      </c>
      <c r="F40" s="88" t="s">
        <v>44</v>
      </c>
      <c r="G40" s="90">
        <v>8.32</v>
      </c>
      <c r="H40" s="91">
        <v>8.32</v>
      </c>
      <c r="I40" s="91">
        <v>8.32</v>
      </c>
      <c r="J40" s="91">
        <v>0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  <c r="R40" s="91">
        <v>0</v>
      </c>
      <c r="S40" s="91">
        <v>0</v>
      </c>
    </row>
    <row r="41" spans="1:19" ht="12" customHeight="1">
      <c r="A41" s="87">
        <v>303</v>
      </c>
      <c r="B41" s="88" t="s">
        <v>326</v>
      </c>
      <c r="C41" s="89" t="s">
        <v>371</v>
      </c>
      <c r="D41" s="88" t="s">
        <v>333</v>
      </c>
      <c r="E41" s="88" t="s">
        <v>334</v>
      </c>
      <c r="F41" s="88" t="s">
        <v>44</v>
      </c>
      <c r="G41" s="90">
        <v>8.64</v>
      </c>
      <c r="H41" s="91">
        <v>8.64</v>
      </c>
      <c r="I41" s="91">
        <v>8.64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  <c r="R41" s="91">
        <v>0</v>
      </c>
      <c r="S41" s="91">
        <v>0</v>
      </c>
    </row>
    <row r="42" spans="1:19" ht="12" customHeight="1">
      <c r="A42" s="87">
        <v>303</v>
      </c>
      <c r="B42" s="88" t="s">
        <v>326</v>
      </c>
      <c r="C42" s="89" t="s">
        <v>371</v>
      </c>
      <c r="D42" s="88" t="s">
        <v>333</v>
      </c>
      <c r="E42" s="88" t="s">
        <v>334</v>
      </c>
      <c r="F42" s="88" t="s">
        <v>44</v>
      </c>
      <c r="G42" s="90">
        <v>2.04</v>
      </c>
      <c r="H42" s="91">
        <v>2.04</v>
      </c>
      <c r="I42" s="91">
        <v>2.04</v>
      </c>
      <c r="J42" s="91">
        <v>0</v>
      </c>
      <c r="K42" s="91">
        <v>0</v>
      </c>
      <c r="L42" s="91">
        <v>0</v>
      </c>
      <c r="M42" s="91">
        <v>0</v>
      </c>
      <c r="N42" s="91">
        <v>0</v>
      </c>
      <c r="O42" s="91">
        <v>0</v>
      </c>
      <c r="P42" s="91">
        <v>0</v>
      </c>
      <c r="Q42" s="91">
        <v>0</v>
      </c>
      <c r="R42" s="91">
        <v>0</v>
      </c>
      <c r="S42" s="91">
        <v>0</v>
      </c>
    </row>
    <row r="43" spans="1:19" ht="12" customHeight="1">
      <c r="A43" s="87">
        <v>303</v>
      </c>
      <c r="B43" s="88" t="s">
        <v>326</v>
      </c>
      <c r="C43" s="89" t="s">
        <v>371</v>
      </c>
      <c r="D43" s="88" t="s">
        <v>333</v>
      </c>
      <c r="E43" s="88" t="s">
        <v>334</v>
      </c>
      <c r="F43" s="88" t="s">
        <v>44</v>
      </c>
      <c r="G43" s="90">
        <v>5.74</v>
      </c>
      <c r="H43" s="91">
        <v>5.74</v>
      </c>
      <c r="I43" s="91">
        <v>5.74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91">
        <v>0</v>
      </c>
    </row>
    <row r="44" spans="1:19" ht="12" customHeight="1">
      <c r="A44" s="87">
        <v>303</v>
      </c>
      <c r="B44" s="88" t="s">
        <v>322</v>
      </c>
      <c r="C44" s="89" t="s">
        <v>372</v>
      </c>
      <c r="D44" s="88" t="s">
        <v>333</v>
      </c>
      <c r="E44" s="88" t="s">
        <v>334</v>
      </c>
      <c r="F44" s="88" t="s">
        <v>44</v>
      </c>
      <c r="G44" s="90">
        <v>3</v>
      </c>
      <c r="H44" s="91">
        <v>3</v>
      </c>
      <c r="I44" s="91">
        <v>3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91">
        <v>0</v>
      </c>
    </row>
    <row r="45" spans="1:19" ht="12" customHeight="1">
      <c r="A45" s="87">
        <v>303</v>
      </c>
      <c r="B45" s="88" t="s">
        <v>369</v>
      </c>
      <c r="C45" s="89" t="s">
        <v>373</v>
      </c>
      <c r="D45" s="88" t="s">
        <v>374</v>
      </c>
      <c r="E45" s="88" t="s">
        <v>375</v>
      </c>
      <c r="F45" s="88" t="s">
        <v>376</v>
      </c>
      <c r="G45" s="90">
        <v>150</v>
      </c>
      <c r="H45" s="91">
        <v>150</v>
      </c>
      <c r="I45" s="91">
        <v>150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</row>
    <row r="46" spans="1:19" ht="12" customHeight="1">
      <c r="A46" s="87">
        <v>310</v>
      </c>
      <c r="B46" s="88" t="s">
        <v>326</v>
      </c>
      <c r="C46" s="89" t="s">
        <v>377</v>
      </c>
      <c r="D46" s="88" t="s">
        <v>378</v>
      </c>
      <c r="E46" s="88" t="s">
        <v>334</v>
      </c>
      <c r="F46" s="88" t="s">
        <v>379</v>
      </c>
      <c r="G46" s="90">
        <v>32.9</v>
      </c>
      <c r="H46" s="91">
        <v>32.9</v>
      </c>
      <c r="I46" s="91">
        <v>32.9</v>
      </c>
      <c r="J46" s="91">
        <v>0</v>
      </c>
      <c r="K46" s="91">
        <v>0</v>
      </c>
      <c r="L46" s="91">
        <v>0</v>
      </c>
      <c r="M46" s="91">
        <v>0</v>
      </c>
      <c r="N46" s="91">
        <v>0</v>
      </c>
      <c r="O46" s="91">
        <v>0</v>
      </c>
      <c r="P46" s="91">
        <v>0</v>
      </c>
      <c r="Q46" s="91">
        <v>0</v>
      </c>
      <c r="R46" s="91">
        <v>0</v>
      </c>
      <c r="S46" s="91">
        <v>0</v>
      </c>
    </row>
  </sheetData>
  <sheetProtection formatCells="0" formatColumns="0" formatRows="0"/>
  <mergeCells count="15">
    <mergeCell ref="H5:S5"/>
    <mergeCell ref="A2:S2"/>
    <mergeCell ref="A3:H3"/>
    <mergeCell ref="D4:L4"/>
    <mergeCell ref="A4:C4"/>
    <mergeCell ref="Q6:Q7"/>
    <mergeCell ref="R6:R7"/>
    <mergeCell ref="S6:S7"/>
    <mergeCell ref="A5:C6"/>
    <mergeCell ref="D5:F6"/>
    <mergeCell ref="H6:M6"/>
    <mergeCell ref="G5:G7"/>
    <mergeCell ref="N6:N7"/>
    <mergeCell ref="O6:O7"/>
    <mergeCell ref="P6:P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zoomScaleSheetLayoutView="100" workbookViewId="0" topLeftCell="A1">
      <selection activeCell="A1" sqref="A1"/>
    </sheetView>
  </sheetViews>
  <sheetFormatPr defaultColWidth="12" defaultRowHeight="11.25"/>
  <cols>
    <col min="1" max="1" width="63.33203125" style="27" customWidth="1"/>
    <col min="2" max="2" width="61" style="27" customWidth="1"/>
    <col min="3" max="5" width="12" style="27" customWidth="1"/>
    <col min="6" max="6" width="44.16015625" style="27" customWidth="1"/>
    <col min="7" max="16384" width="12" style="27" customWidth="1"/>
  </cols>
  <sheetData>
    <row r="1" spans="1:256" ht="21" customHeight="1">
      <c r="A1" s="132"/>
      <c r="B1" s="133" t="s">
        <v>542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</row>
    <row r="2" spans="1:256" ht="38.25" customHeight="1">
      <c r="A2" s="84" t="s">
        <v>543</v>
      </c>
      <c r="B2" s="84"/>
      <c r="C2" s="135"/>
      <c r="D2" s="135"/>
      <c r="E2" s="135"/>
      <c r="F2" s="135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</row>
    <row r="3" spans="1:256" ht="15" customHeight="1">
      <c r="A3" s="143" t="s">
        <v>546</v>
      </c>
      <c r="B3" s="136" t="s">
        <v>1</v>
      </c>
      <c r="C3" s="137"/>
      <c r="D3" s="137"/>
      <c r="E3" s="138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</row>
    <row r="4" spans="1:256" ht="30.75" customHeight="1">
      <c r="A4" s="139" t="s">
        <v>104</v>
      </c>
      <c r="B4" s="140" t="s">
        <v>544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  <c r="IS4" s="134"/>
      <c r="IT4" s="134"/>
      <c r="IU4" s="134"/>
      <c r="IV4" s="134"/>
    </row>
    <row r="5" spans="1:256" s="65" customFormat="1" ht="30.75" customHeight="1">
      <c r="A5" s="139" t="s">
        <v>545</v>
      </c>
      <c r="B5" s="141">
        <v>47.4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4"/>
      <c r="IU5" s="134"/>
      <c r="IV5" s="134"/>
    </row>
    <row r="6" spans="1:256" s="65" customFormat="1" ht="42.75" customHeight="1">
      <c r="A6" s="139" t="s">
        <v>100</v>
      </c>
      <c r="B6" s="141">
        <v>0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  <c r="IR6" s="134"/>
      <c r="IS6" s="134"/>
      <c r="IT6" s="134"/>
      <c r="IU6" s="134"/>
      <c r="IV6" s="134"/>
    </row>
    <row r="7" spans="1:256" s="65" customFormat="1" ht="36.75" customHeight="1">
      <c r="A7" s="139" t="s">
        <v>101</v>
      </c>
      <c r="B7" s="141">
        <v>0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</row>
    <row r="8" spans="1:256" s="65" customFormat="1" ht="30.75" customHeight="1">
      <c r="A8" s="139" t="s">
        <v>102</v>
      </c>
      <c r="B8" s="142">
        <v>47.4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  <c r="IR8" s="134"/>
      <c r="IS8" s="134"/>
      <c r="IT8" s="134"/>
      <c r="IU8" s="134"/>
      <c r="IV8" s="134"/>
    </row>
    <row r="9" spans="1:256" s="65" customFormat="1" ht="21.75" customHeight="1">
      <c r="A9" s="139" t="s">
        <v>103</v>
      </c>
      <c r="B9" s="141">
        <v>47.4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</row>
    <row r="10" spans="1:256" s="65" customFormat="1" ht="36" customHeight="1">
      <c r="A10" s="139" t="s">
        <v>105</v>
      </c>
      <c r="B10" s="141">
        <v>0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  <c r="IR10" s="134"/>
      <c r="IS10" s="134"/>
      <c r="IT10" s="134"/>
      <c r="IU10" s="134"/>
      <c r="IV10" s="134"/>
    </row>
    <row r="11" spans="1:256" ht="95.25" customHeight="1">
      <c r="A11" s="184" t="s">
        <v>106</v>
      </c>
      <c r="B11" s="185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  <c r="IR11" s="134"/>
      <c r="IS11" s="134"/>
      <c r="IT11" s="134"/>
      <c r="IU11" s="134"/>
      <c r="IV11" s="134"/>
    </row>
  </sheetData>
  <sheetProtection formatCells="0" formatColumns="0" formatRows="0"/>
  <mergeCells count="2">
    <mergeCell ref="A2:B2"/>
    <mergeCell ref="A11:B11"/>
  </mergeCells>
  <printOptions horizontalCentered="1"/>
  <pageMargins left="0.7480314960629921" right="0.7480314960629921" top="0.3937007874015748" bottom="0.984251968503937" header="0.5118110236220472" footer="0.5118110236220472"/>
  <pageSetup horizontalDpi="200" verticalDpi="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.33203125" style="0" customWidth="1"/>
    <col min="4" max="4" width="11.66015625" style="0" customWidth="1"/>
    <col min="5" max="5" width="18.83203125" style="0" customWidth="1"/>
    <col min="6" max="6" width="32.16015625" style="0" customWidth="1"/>
    <col min="7" max="7" width="13.83203125" style="0" customWidth="1"/>
    <col min="8" max="8" width="23.33203125" style="0" customWidth="1"/>
    <col min="9" max="9" width="15.66015625" style="0" customWidth="1"/>
    <col min="10" max="10" width="13.66015625" style="0" customWidth="1"/>
    <col min="11" max="11" width="13" style="0" customWidth="1"/>
    <col min="12" max="13" width="12.16015625" style="0" customWidth="1"/>
    <col min="14" max="14" width="13" style="0" customWidth="1"/>
    <col min="15" max="18" width="9.16015625" style="0" customWidth="1"/>
  </cols>
  <sheetData>
    <row r="1" spans="1:14" ht="25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 t="s">
        <v>107</v>
      </c>
    </row>
    <row r="2" spans="1:14" ht="25.5" customHeight="1">
      <c r="A2" s="186" t="s">
        <v>380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29.25" customHeight="1">
      <c r="A3" s="188" t="s">
        <v>547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30"/>
      <c r="N3" s="35" t="s">
        <v>1</v>
      </c>
    </row>
    <row r="4" spans="1:14" ht="34.5" customHeight="1">
      <c r="A4" s="187" t="s">
        <v>41</v>
      </c>
      <c r="B4" s="187"/>
      <c r="C4" s="187"/>
      <c r="D4" s="187" t="s">
        <v>48</v>
      </c>
      <c r="E4" s="187" t="s">
        <v>42</v>
      </c>
      <c r="F4" s="187" t="s">
        <v>34</v>
      </c>
      <c r="G4" s="187" t="s">
        <v>49</v>
      </c>
      <c r="H4" s="187"/>
      <c r="I4" s="187"/>
      <c r="J4" s="187"/>
      <c r="K4" s="187" t="s">
        <v>91</v>
      </c>
      <c r="L4" s="187"/>
      <c r="M4" s="187"/>
      <c r="N4" s="187"/>
    </row>
    <row r="5" spans="1:14" ht="40.5" customHeight="1">
      <c r="A5" s="31" t="s">
        <v>36</v>
      </c>
      <c r="B5" s="31" t="s">
        <v>37</v>
      </c>
      <c r="C5" s="31" t="s">
        <v>38</v>
      </c>
      <c r="D5" s="187"/>
      <c r="E5" s="187"/>
      <c r="F5" s="187"/>
      <c r="G5" s="31" t="s">
        <v>27</v>
      </c>
      <c r="H5" s="31" t="s">
        <v>44</v>
      </c>
      <c r="I5" s="31" t="s">
        <v>45</v>
      </c>
      <c r="J5" s="31" t="s">
        <v>46</v>
      </c>
      <c r="K5" s="31" t="s">
        <v>27</v>
      </c>
      <c r="L5" s="31" t="s">
        <v>381</v>
      </c>
      <c r="M5" s="31" t="s">
        <v>382</v>
      </c>
      <c r="N5" s="31" t="s">
        <v>383</v>
      </c>
    </row>
    <row r="6" spans="1:14" s="65" customFormat="1" ht="27" customHeight="1">
      <c r="A6" s="92"/>
      <c r="B6" s="92"/>
      <c r="C6" s="92"/>
      <c r="D6" s="92"/>
      <c r="E6" s="92"/>
      <c r="F6" s="93"/>
      <c r="G6" s="93"/>
      <c r="H6" s="93"/>
      <c r="I6" s="93"/>
      <c r="J6" s="93"/>
      <c r="K6" s="93"/>
      <c r="L6" s="93"/>
      <c r="M6" s="93"/>
      <c r="N6" s="93"/>
    </row>
  </sheetData>
  <sheetProtection formatCells="0" formatColumns="0" formatRows="0"/>
  <mergeCells count="8">
    <mergeCell ref="A2:N2"/>
    <mergeCell ref="G4:J4"/>
    <mergeCell ref="K4:N4"/>
    <mergeCell ref="D4:D5"/>
    <mergeCell ref="E4:E5"/>
    <mergeCell ref="F4:F5"/>
    <mergeCell ref="A4:C4"/>
    <mergeCell ref="A3:L3"/>
  </mergeCells>
  <printOptions horizontalCentered="1"/>
  <pageMargins left="0.3937007874015748" right="0.3937007874015748" top="0.3937007874015748" bottom="0.3937007874015748" header="0" footer="0"/>
  <pageSetup fitToHeight="99" horizontalDpi="200" verticalDpi="200" orientation="landscape" paperSize="9" scale="80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.33203125" style="0" customWidth="1"/>
    <col min="4" max="4" width="11.66015625" style="0" customWidth="1"/>
    <col min="5" max="5" width="18.83203125" style="0" customWidth="1"/>
    <col min="6" max="6" width="32.16015625" style="0" customWidth="1"/>
    <col min="7" max="7" width="18" style="0" customWidth="1"/>
    <col min="8" max="8" width="23.33203125" style="0" customWidth="1"/>
    <col min="9" max="9" width="15.66015625" style="0" customWidth="1"/>
    <col min="10" max="10" width="13.66015625" style="0" customWidth="1"/>
    <col min="11" max="11" width="13" style="0" customWidth="1"/>
    <col min="12" max="13" width="12.16015625" style="0" customWidth="1"/>
    <col min="14" max="14" width="13" style="0" customWidth="1"/>
    <col min="15" max="18" width="9.16015625" style="0" customWidth="1"/>
  </cols>
  <sheetData>
    <row r="1" spans="1:14" ht="25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 t="s">
        <v>384</v>
      </c>
    </row>
    <row r="2" spans="1:14" ht="25.5" customHeight="1">
      <c r="A2" s="186" t="s">
        <v>385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29.25" customHeight="1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30"/>
      <c r="N3" s="35" t="s">
        <v>1</v>
      </c>
    </row>
    <row r="4" spans="1:14" ht="34.5" customHeight="1">
      <c r="A4" s="187" t="s">
        <v>41</v>
      </c>
      <c r="B4" s="187"/>
      <c r="C4" s="187"/>
      <c r="D4" s="187" t="s">
        <v>48</v>
      </c>
      <c r="E4" s="187" t="s">
        <v>42</v>
      </c>
      <c r="F4" s="187" t="s">
        <v>34</v>
      </c>
      <c r="G4" s="187" t="s">
        <v>49</v>
      </c>
      <c r="H4" s="187"/>
      <c r="I4" s="187"/>
      <c r="J4" s="187"/>
      <c r="K4" s="187" t="s">
        <v>91</v>
      </c>
      <c r="L4" s="187"/>
      <c r="M4" s="187"/>
      <c r="N4" s="187"/>
    </row>
    <row r="5" spans="1:14" ht="40.5" customHeight="1">
      <c r="A5" s="31" t="s">
        <v>36</v>
      </c>
      <c r="B5" s="31" t="s">
        <v>37</v>
      </c>
      <c r="C5" s="31" t="s">
        <v>38</v>
      </c>
      <c r="D5" s="187"/>
      <c r="E5" s="187"/>
      <c r="F5" s="187"/>
      <c r="G5" s="31" t="s">
        <v>27</v>
      </c>
      <c r="H5" s="31" t="s">
        <v>44</v>
      </c>
      <c r="I5" s="31" t="s">
        <v>45</v>
      </c>
      <c r="J5" s="31" t="s">
        <v>46</v>
      </c>
      <c r="K5" s="31" t="s">
        <v>27</v>
      </c>
      <c r="L5" s="31" t="s">
        <v>381</v>
      </c>
      <c r="M5" s="31" t="s">
        <v>382</v>
      </c>
      <c r="N5" s="31" t="s">
        <v>383</v>
      </c>
    </row>
    <row r="6" spans="1:14" s="65" customFormat="1" ht="36.75" customHeight="1">
      <c r="A6" s="94"/>
      <c r="B6" s="94"/>
      <c r="C6" s="94"/>
      <c r="D6" s="92"/>
      <c r="E6" s="94"/>
      <c r="F6" s="93"/>
      <c r="G6" s="93"/>
      <c r="H6" s="93"/>
      <c r="I6" s="93"/>
      <c r="J6" s="93"/>
      <c r="K6" s="93"/>
      <c r="L6" s="93"/>
      <c r="M6" s="93"/>
      <c r="N6" s="93"/>
    </row>
  </sheetData>
  <sheetProtection formatCells="0" formatColumns="0" formatRows="0"/>
  <mergeCells count="8">
    <mergeCell ref="A2:N2"/>
    <mergeCell ref="A4:C4"/>
    <mergeCell ref="D4:D5"/>
    <mergeCell ref="E4:E5"/>
    <mergeCell ref="F4:F5"/>
    <mergeCell ref="G4:J4"/>
    <mergeCell ref="K4:N4"/>
    <mergeCell ref="A3:L3"/>
  </mergeCells>
  <printOptions horizontalCentered="1"/>
  <pageMargins left="0.3937007874015748" right="0.3937007874015748" top="0.3937007874015748" bottom="0.3937007874015748" header="0.5118110236220472" footer="0.5118110236220472"/>
  <pageSetup horizontalDpi="200" verticalDpi="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2021-03-10T07:59:51Z</cp:lastPrinted>
  <dcterms:created xsi:type="dcterms:W3CDTF">2021-03-08T09:27:14Z</dcterms:created>
  <dcterms:modified xsi:type="dcterms:W3CDTF">2021-03-22T08:07:38Z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22422848</vt:i4>
  </property>
</Properties>
</file>