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610" windowHeight="10245" activeTab="0"/>
  </bookViews>
  <sheets>
    <sheet name="1、2021年部门收支总体情况表" sheetId="1" r:id="rId1"/>
    <sheet name="2、2021年部门收入总体情况表" sheetId="2" r:id="rId2"/>
    <sheet name="3、2021年部门支出总体情况表" sheetId="3" r:id="rId3"/>
    <sheet name="4、2021年财政拨款收支总体情况表" sheetId="4" r:id="rId4"/>
    <sheet name="5、2021年一般公共预算支出情况表" sheetId="5" r:id="rId5"/>
    <sheet name="6、2021年支出预算分类汇总表（按支出经济分类）" sheetId="6" r:id="rId6"/>
    <sheet name="7、2021年一般公共预算“三公”经费支出情况表" sheetId="7" r:id="rId7"/>
    <sheet name="8、2021年政府性基金支出情况表" sheetId="8" r:id="rId8"/>
    <sheet name="9、2021年国有资本经营预算支出情况表" sheetId="9" r:id="rId9"/>
    <sheet name="10、部门(单位)整体绩效目标表" sheetId="10" r:id="rId10"/>
    <sheet name="11、2021年度部门预算项目绩效目标表" sheetId="11" r:id="rId11"/>
    <sheet name="12、2021年机关运行表" sheetId="12" r:id="rId12"/>
  </sheets>
  <definedNames>
    <definedName name="_xlnm.Print_Area" localSheetId="0">'1、2021年部门收支总体情况表'!$A$1:$S$21</definedName>
    <definedName name="_xlnm.Print_Area" localSheetId="10">'11、2021年度部门预算项目绩效目标表'!$A$2:$CR$23</definedName>
    <definedName name="_xlnm.Print_Area" localSheetId="11">'12、2021年机关运行表'!$A$1:$C$12</definedName>
    <definedName name="_xlnm.Print_Area" localSheetId="1">'2、2021年部门收入总体情况表'!$A$1:$R$19</definedName>
    <definedName name="_xlnm.Print_Area" localSheetId="2">'3、2021年部门支出总体情况表'!$A$1:$N$18</definedName>
    <definedName name="_xlnm.Print_Area" localSheetId="3">'4、2021年财政拨款收支总体情况表'!$A$1:$M$39</definedName>
    <definedName name="_xlnm.Print_Area" localSheetId="4">'5、2021年一般公共预算支出情况表'!$A$1:$N$18</definedName>
    <definedName name="_xlnm.Print_Area" localSheetId="5">'6、2021年支出预算分类汇总表（按支出经济分类）'!$A$1:$S$62</definedName>
    <definedName name="_xlnm.Print_Area" localSheetId="6">'7、2021年一般公共预算“三公”经费支出情况表'!$A$1:$B$9</definedName>
    <definedName name="_xlnm.Print_Area" localSheetId="7">'8、2021年政府性基金支出情况表'!$A$1:$N$5</definedName>
    <definedName name="_xlnm.Print_Area" localSheetId="8">'9、2021年国有资本经营预算支出情况表'!$A$1:$N$5</definedName>
    <definedName name="_xlnm.Print_Titles" localSheetId="0">'1、2021年部门收支总体情况表'!$1:$7</definedName>
    <definedName name="_xlnm.Print_Titles" localSheetId="10">'11、2021年度部门预算项目绩效目标表'!$2:$7</definedName>
    <definedName name="_xlnm.Print_Titles" localSheetId="11">'12、2021年机关运行表'!$1:$5</definedName>
    <definedName name="_xlnm.Print_Titles" localSheetId="1">'2、2021年部门收入总体情况表'!$1:$6</definedName>
    <definedName name="_xlnm.Print_Titles" localSheetId="2">'3、2021年部门支出总体情况表'!$1:$5</definedName>
    <definedName name="_xlnm.Print_Titles" localSheetId="3">'4、2021年财政拨款收支总体情况表'!$1:$8</definedName>
    <definedName name="_xlnm.Print_Titles" localSheetId="4">'5、2021年一般公共预算支出情况表'!$1:$5</definedName>
    <definedName name="_xlnm.Print_Titles" localSheetId="5">'6、2021年支出预算分类汇总表（按支出经济分类）'!$1:$7</definedName>
    <definedName name="_xlnm.Print_Titles" localSheetId="6">'7、2021年一般公共预算“三公”经费支出情况表'!$1:$4</definedName>
    <definedName name="_xlnm.Print_Titles" localSheetId="7">'8、2021年政府性基金支出情况表'!$1:$5</definedName>
    <definedName name="_xlnm.Print_Titles" localSheetId="8">'9、2021年国有资本经营预算支出情况表'!$1:$5</definedName>
  </definedNames>
  <calcPr fullCalcOnLoad="1"/>
</workbook>
</file>

<file path=xl/sharedStrings.xml><?xml version="1.0" encoding="utf-8"?>
<sst xmlns="http://schemas.openxmlformats.org/spreadsheetml/2006/main" count="1687" uniqueCount="799">
  <si>
    <t>预算01表</t>
  </si>
  <si>
    <t>单位：万元</t>
  </si>
  <si>
    <t>支                        出</t>
  </si>
  <si>
    <t>项             目</t>
  </si>
  <si>
    <t>金　额</t>
  </si>
  <si>
    <t>其他收入</t>
  </si>
  <si>
    <t>一、基本支出</t>
  </si>
  <si>
    <t>1、工资福利支出</t>
  </si>
  <si>
    <t>2、商品和服务支出</t>
  </si>
  <si>
    <t>3、对个人和家庭的补助</t>
  </si>
  <si>
    <t>上级提前告知转移支付</t>
  </si>
  <si>
    <t>本  年  支  出  合  计</t>
  </si>
  <si>
    <t>2021年部门收支总体情况表</t>
  </si>
  <si>
    <t xml:space="preserve"> 收入</t>
  </si>
  <si>
    <t xml:space="preserve"> 项目  </t>
  </si>
  <si>
    <t xml:space="preserve">合计  </t>
  </si>
  <si>
    <t xml:space="preserve">本年支出小计  </t>
  </si>
  <si>
    <t xml:space="preserve">一般公共预算  </t>
  </si>
  <si>
    <t>政府性基金预算</t>
  </si>
  <si>
    <t>国有资本经营预算</t>
  </si>
  <si>
    <t>财政专户</t>
  </si>
  <si>
    <t>部门财政性资金结转</t>
  </si>
  <si>
    <t>其中：财政拨款</t>
  </si>
  <si>
    <t>行政事业性收费</t>
  </si>
  <si>
    <t>专项收入</t>
  </si>
  <si>
    <t>国有资产资源有偿使用收入</t>
  </si>
  <si>
    <t>政府住房基金收入</t>
  </si>
  <si>
    <t>小计</t>
  </si>
  <si>
    <t>财政拨款</t>
  </si>
  <si>
    <t>本 年 收 入 小 计</t>
  </si>
  <si>
    <t>加：部门财政性资金结转</t>
  </si>
  <si>
    <t>收 入 合 计</t>
  </si>
  <si>
    <t>支出合计</t>
  </si>
  <si>
    <t>3、人员类项目</t>
  </si>
  <si>
    <t>代管资金</t>
  </si>
  <si>
    <t>教育收费</t>
  </si>
  <si>
    <t>一般性转移支付</t>
  </si>
  <si>
    <t>其他收入</t>
  </si>
  <si>
    <t>专项转移支付(</t>
  </si>
  <si>
    <t>二、生产建设和事业发展项目支出</t>
  </si>
  <si>
    <t>1、一般性项目</t>
  </si>
  <si>
    <t>2、专项项目</t>
  </si>
  <si>
    <t>小计</t>
  </si>
  <si>
    <t>单位代码</t>
  </si>
  <si>
    <t>总计</t>
  </si>
  <si>
    <t>资金来源</t>
  </si>
  <si>
    <t>类</t>
  </si>
  <si>
    <t>款</t>
  </si>
  <si>
    <t>项</t>
  </si>
  <si>
    <t>预算02表</t>
  </si>
  <si>
    <t>2021年部门收入总体情况表</t>
  </si>
  <si>
    <t>科目编码</t>
  </si>
  <si>
    <t>单位（科目名称）</t>
  </si>
  <si>
    <t>一般公共预算</t>
  </si>
  <si>
    <t>工资福利支出</t>
  </si>
  <si>
    <t>对个人和家庭的补助</t>
  </si>
  <si>
    <t>商品和服务支出</t>
  </si>
  <si>
    <t>预算03表</t>
  </si>
  <si>
    <t xml:space="preserve"> 单位代码  </t>
  </si>
  <si>
    <t xml:space="preserve">基本支出  </t>
  </si>
  <si>
    <t>九、社会保险基金支出</t>
  </si>
  <si>
    <t>十七、金融支出</t>
  </si>
  <si>
    <t>2021年部门支出总体情况表</t>
  </si>
  <si>
    <t>项目支出</t>
  </si>
  <si>
    <t>一般性项目</t>
  </si>
  <si>
    <t>专项项目</t>
  </si>
  <si>
    <t>人员类项目</t>
  </si>
  <si>
    <t xml:space="preserve"> </t>
  </si>
  <si>
    <t>合计</t>
  </si>
  <si>
    <t>预算04表</t>
  </si>
  <si>
    <t>2021年财政拨款收支总体情况表</t>
  </si>
  <si>
    <t xml:space="preserve"> 收入  </t>
  </si>
  <si>
    <t xml:space="preserve"> 支出  </t>
  </si>
  <si>
    <t xml:space="preserve"> 项 目  </t>
  </si>
  <si>
    <t xml:space="preserve"> 本年支出小计  </t>
  </si>
  <si>
    <t xml:space="preserve"> 政府性基金预算</t>
  </si>
  <si>
    <t xml:space="preserve"> 小计  </t>
  </si>
  <si>
    <t>一、一般公共服务</t>
  </si>
  <si>
    <t>二、外交</t>
  </si>
  <si>
    <t>三、国防</t>
  </si>
  <si>
    <t>四、公共安全</t>
  </si>
  <si>
    <t>五、教育</t>
  </si>
  <si>
    <t>六、科学技术</t>
  </si>
  <si>
    <t>七、文化旅游体育与传媒</t>
  </si>
  <si>
    <t>八、社会保障和就业</t>
  </si>
  <si>
    <t>十、卫生健康</t>
  </si>
  <si>
    <t>十一、节能环保</t>
  </si>
  <si>
    <t>十二、城乡社区事务</t>
  </si>
  <si>
    <t>十三、农林水事务</t>
  </si>
  <si>
    <t>十四、交通运输</t>
  </si>
  <si>
    <t>十五、资源勘探信息等</t>
  </si>
  <si>
    <t>十六、商业服务业等</t>
  </si>
  <si>
    <t>十九、援助其他地区支出</t>
  </si>
  <si>
    <t>二十、自然资源海洋气象等支出</t>
  </si>
  <si>
    <t>二十一、住房保障支出</t>
  </si>
  <si>
    <t>二十二、粮油物资储备支出</t>
  </si>
  <si>
    <t>二十三、国有资本经营预算</t>
  </si>
  <si>
    <t>二十四、灾害防治及应急管理</t>
  </si>
  <si>
    <t>二十七、预备费</t>
  </si>
  <si>
    <t>二十九、其他支出</t>
  </si>
  <si>
    <t>三十、转移性支出</t>
  </si>
  <si>
    <t>三十一、债务还本支出</t>
  </si>
  <si>
    <t>三十二、债务付息支出</t>
  </si>
  <si>
    <t>三十三、债务发行费用支出</t>
  </si>
  <si>
    <t>三十四、抗疫特别国债安排的支出</t>
  </si>
  <si>
    <t>收入合计：</t>
  </si>
  <si>
    <t>项目支出</t>
  </si>
  <si>
    <t>预算05表</t>
  </si>
  <si>
    <t>2021年一般公共预算支出情况表</t>
  </si>
  <si>
    <t xml:space="preserve"> 单位代码</t>
  </si>
  <si>
    <t>一般性项目</t>
  </si>
  <si>
    <t>专项项目</t>
  </si>
  <si>
    <t>人员类项目</t>
  </si>
  <si>
    <t>预算06表</t>
  </si>
  <si>
    <t>2021年支出预算分类汇总表（按支出经济分类）</t>
  </si>
  <si>
    <t xml:space="preserve">部门预算经济分类  </t>
  </si>
  <si>
    <t xml:space="preserve">政府预算经济分类  </t>
  </si>
  <si>
    <t>科目名称</t>
  </si>
  <si>
    <t>1、因公出国（境）费用</t>
  </si>
  <si>
    <t>2、公务接待费</t>
  </si>
  <si>
    <t>3、公务用车费</t>
  </si>
  <si>
    <t>其中：（1）公务用车运行维护费</t>
  </si>
  <si>
    <t>项    目</t>
  </si>
  <si>
    <t xml:space="preserve">      （2）公务车购置费</t>
  </si>
  <si>
    <t>注：按照党中央、国务院有关规定及部门预算管理有关规定，“三公”经费包括因公出国（境）费、公务用车购置及运行费和公务接待费。（1）因公出国（境）费，指单位工作人员公务出国（境）的住宿费、旅费、伙食补助费、杂费、培训费等支出。（2）公务用车购置及运行费，指单位公务用车购置费及租用费、燃料费、维修费、过路过桥费、保险费、安全奖励费用等支出，公务用车指用于履行公务的机动车辆，包括一般公务用车和执法执勤用车。（3）公务接待费，指单位按规定开支的各类公务接待（含外宾接待）支出。</t>
  </si>
  <si>
    <t>预算08表</t>
  </si>
  <si>
    <t>任务名称</t>
  </si>
  <si>
    <t>一级指标</t>
  </si>
  <si>
    <t>二级指标</t>
  </si>
  <si>
    <t>三级指标</t>
  </si>
  <si>
    <t>指标值</t>
  </si>
  <si>
    <t>其他资金</t>
  </si>
  <si>
    <t>部门（单位）整体支出绩效目标申报审批表</t>
  </si>
  <si>
    <t>部门（单位）名称</t>
  </si>
  <si>
    <t>预算编码</t>
  </si>
  <si>
    <t>单位  负责人</t>
  </si>
  <si>
    <t>联系电话</t>
  </si>
  <si>
    <t>编制人数</t>
  </si>
  <si>
    <t>单位  联系人</t>
  </si>
  <si>
    <t>实有人数</t>
  </si>
  <si>
    <t>部门（单位）  职能</t>
  </si>
  <si>
    <t>年度  主要  工作  内容</t>
  </si>
  <si>
    <t>主要内容或用途</t>
  </si>
  <si>
    <t>部门财政规划金额</t>
  </si>
  <si>
    <t>计划实施    时间</t>
  </si>
  <si>
    <t>总金额</t>
  </si>
  <si>
    <t>财政资金</t>
  </si>
  <si>
    <t>年度  总体  目标</t>
  </si>
  <si>
    <t xml:space="preserve"> 目标1、</t>
  </si>
  <si>
    <t xml:space="preserve"> 目标2、</t>
  </si>
  <si>
    <t xml:space="preserve"> 目标3、</t>
  </si>
  <si>
    <t xml:space="preserve"> 目标4</t>
  </si>
  <si>
    <t xml:space="preserve"> 目标5</t>
  </si>
  <si>
    <t xml:space="preserve"> 目标6</t>
  </si>
  <si>
    <t xml:space="preserve"> 目标7</t>
  </si>
  <si>
    <t xml:space="preserve"> 目标8</t>
  </si>
  <si>
    <t xml:space="preserve"> 目标9</t>
  </si>
  <si>
    <t xml:space="preserve"> 目标10</t>
  </si>
  <si>
    <t>年度   绩效   目标</t>
  </si>
  <si>
    <t>产出指标 （预期提供的公共产品或服务）</t>
  </si>
  <si>
    <t>数量指标</t>
  </si>
  <si>
    <t>指标2</t>
  </si>
  <si>
    <t>指标3</t>
  </si>
  <si>
    <t>质量目标</t>
  </si>
  <si>
    <t xml:space="preserve"> 时效指标                                                                                        </t>
  </si>
  <si>
    <t>时效指标1</t>
  </si>
  <si>
    <t>时效指标2</t>
  </si>
  <si>
    <t>成本指标</t>
  </si>
  <si>
    <t>成本指标1</t>
  </si>
  <si>
    <t>成本指标2</t>
  </si>
  <si>
    <t>效益指标 （预期实现的效益和效率）</t>
  </si>
  <si>
    <t xml:space="preserve">经济效益 </t>
  </si>
  <si>
    <t>社会效益</t>
  </si>
  <si>
    <t>生态效益</t>
  </si>
  <si>
    <t>可持续发展影响指标</t>
  </si>
  <si>
    <t>满意度指标</t>
  </si>
  <si>
    <t>服务对象满意度指标</t>
  </si>
  <si>
    <t>整体目标设置说明</t>
  </si>
  <si>
    <t>单位年度收入预算（万元）</t>
  </si>
  <si>
    <t>收入  合计</t>
  </si>
  <si>
    <t>其中:</t>
  </si>
  <si>
    <t>上年结转</t>
  </si>
  <si>
    <t>公共财政预算拨款</t>
  </si>
  <si>
    <t>专户资金</t>
  </si>
  <si>
    <t>政府性基金</t>
  </si>
  <si>
    <t>事业收入(不含专户资金)</t>
  </si>
  <si>
    <t>经营收入</t>
  </si>
  <si>
    <t>单位年度支出预算（万元）</t>
  </si>
  <si>
    <t>支出  合计</t>
  </si>
  <si>
    <t>基本支出</t>
  </si>
  <si>
    <t>其中</t>
  </si>
  <si>
    <t>经营支出</t>
  </si>
  <si>
    <t>人员支出</t>
  </si>
  <si>
    <t>日常公用  支出</t>
  </si>
  <si>
    <t>专项项目支出</t>
  </si>
  <si>
    <t>一般性项目支出</t>
  </si>
  <si>
    <t>三公经费合计</t>
  </si>
  <si>
    <t>公务接待费</t>
  </si>
  <si>
    <t>公务用车    运维费</t>
  </si>
  <si>
    <t>公务用车  购置费</t>
  </si>
  <si>
    <t>培训费</t>
  </si>
  <si>
    <t>因公    出国费</t>
  </si>
  <si>
    <t>会议费</t>
  </si>
  <si>
    <t>固定资产（万元）</t>
  </si>
  <si>
    <t>固定资产合计</t>
  </si>
  <si>
    <t>在用固定资产</t>
  </si>
  <si>
    <t>出租固定资产</t>
  </si>
  <si>
    <t>年度预算测算依据及说明</t>
  </si>
  <si>
    <t>参与目标设置人员</t>
  </si>
  <si>
    <t>姓名</t>
  </si>
  <si>
    <t>单位及职务</t>
  </si>
  <si>
    <t>备注</t>
  </si>
  <si>
    <t>单位意见：</t>
  </si>
  <si>
    <t>部门审核意见：</t>
  </si>
  <si>
    <t>审签人：                       年  月  日</t>
  </si>
  <si>
    <t>审签人：</t>
  </si>
  <si>
    <t xml:space="preserve">  年  月  日</t>
  </si>
  <si>
    <t>财政部门审核意见：</t>
  </si>
  <si>
    <t xml:space="preserve">                          （部门预算管理科室）                         （绩效中心）</t>
  </si>
  <si>
    <t xml:space="preserve">                               年   月   日                            年   月   日</t>
  </si>
  <si>
    <t>指标1</t>
  </si>
  <si>
    <t>项目名称</t>
  </si>
  <si>
    <t>主管部门</t>
  </si>
  <si>
    <t>项目实施时间</t>
  </si>
  <si>
    <t>项目实施单位</t>
  </si>
  <si>
    <t>项目属性</t>
  </si>
  <si>
    <t>项目负责人</t>
  </si>
  <si>
    <t>资金性质</t>
  </si>
  <si>
    <t>项目概况</t>
  </si>
  <si>
    <t>项目立项情况</t>
  </si>
  <si>
    <t>项目绩效总目标</t>
  </si>
  <si>
    <t>项目总体进度计划</t>
  </si>
  <si>
    <t>项目资金支付计划</t>
  </si>
  <si>
    <t>项目资金</t>
  </si>
  <si>
    <t>支付方式</t>
  </si>
  <si>
    <t>项目现状</t>
  </si>
  <si>
    <t>年度及中期绩效目标</t>
  </si>
  <si>
    <t>起：</t>
  </si>
  <si>
    <t>止：</t>
  </si>
  <si>
    <t>项目立项依据</t>
  </si>
  <si>
    <t>项目立项依据类型</t>
  </si>
  <si>
    <t>项目申报的可行性</t>
  </si>
  <si>
    <t>项目申报的必要性</t>
  </si>
  <si>
    <t>中期目标</t>
  </si>
  <si>
    <t>年度目标</t>
  </si>
  <si>
    <t>总体实施计划</t>
  </si>
  <si>
    <t>年度实施计划</t>
  </si>
  <si>
    <t>总体支付计划</t>
  </si>
  <si>
    <t>年度支付计划</t>
  </si>
  <si>
    <t>中期资金其中金额</t>
  </si>
  <si>
    <t>年度资金其中金额</t>
  </si>
  <si>
    <t>产出指标</t>
  </si>
  <si>
    <t>效益指标</t>
  </si>
  <si>
    <t>服务对象满意度</t>
  </si>
  <si>
    <t>中期资金合计</t>
  </si>
  <si>
    <t>年度资金总额合计</t>
  </si>
  <si>
    <t>财政拨款（年度）</t>
  </si>
  <si>
    <t>其他资金（年度）</t>
  </si>
  <si>
    <t>数量指标（中期）</t>
  </si>
  <si>
    <t>质量指标（中期）</t>
  </si>
  <si>
    <t>时效指标（中期）</t>
  </si>
  <si>
    <t>成本指标（中期）</t>
  </si>
  <si>
    <t>数量指标（年度）</t>
  </si>
  <si>
    <t>质量指标（年度）</t>
  </si>
  <si>
    <t>时效指标（年度）</t>
  </si>
  <si>
    <t>成本指标（年度）</t>
  </si>
  <si>
    <t>经济效益指标（中期）</t>
  </si>
  <si>
    <t>社会效益指标（中期）</t>
  </si>
  <si>
    <t>环境效益指标（中期）</t>
  </si>
  <si>
    <t>可持续影响指标（中期）</t>
  </si>
  <si>
    <t>经济效益指标（年度）</t>
  </si>
  <si>
    <t>社会效益指标（年度）</t>
  </si>
  <si>
    <t>环境效益指标（年度）</t>
  </si>
  <si>
    <t>可持续影响指标（年度）</t>
  </si>
  <si>
    <t>指标（中期）1</t>
  </si>
  <si>
    <t>指标（中期）2</t>
  </si>
  <si>
    <t>指标（年度）1</t>
  </si>
  <si>
    <t>指标（年度）2</t>
  </si>
  <si>
    <t>时效指标值1</t>
  </si>
  <si>
    <t>时效指标值2</t>
  </si>
  <si>
    <t>成本指标值1</t>
  </si>
  <si>
    <t>成本指标值2</t>
  </si>
  <si>
    <t>数量指标(年度)1</t>
  </si>
  <si>
    <t>数量指标值(年度)1</t>
  </si>
  <si>
    <t>数量指标(年度)2</t>
  </si>
  <si>
    <t>数量指标值(年度)2</t>
  </si>
  <si>
    <t>质量指标(年度)1</t>
  </si>
  <si>
    <t>质量指标值(年度)1</t>
  </si>
  <si>
    <t>质量指标(年度)2</t>
  </si>
  <si>
    <t>质量指标值(年度)2</t>
  </si>
  <si>
    <t>时效指标(年度)1</t>
  </si>
  <si>
    <t>时效指标值(年度)1</t>
  </si>
  <si>
    <t>时效指标(年度)2</t>
  </si>
  <si>
    <t>时效指标值(年度)2</t>
  </si>
  <si>
    <t>成本指标(年度)1</t>
  </si>
  <si>
    <t>成本指标值(年度)1</t>
  </si>
  <si>
    <t>成本指标(年度)2</t>
  </si>
  <si>
    <t>成本指标值(年度)2</t>
  </si>
  <si>
    <t>经济效益指标1</t>
  </si>
  <si>
    <t>经济效益指标值1</t>
  </si>
  <si>
    <t>经济效益指标2</t>
  </si>
  <si>
    <t>经济效益指标值2</t>
  </si>
  <si>
    <t>社会效益指标1</t>
  </si>
  <si>
    <t>社会效益指标值1</t>
  </si>
  <si>
    <t>社会效益指标2</t>
  </si>
  <si>
    <t>社会效益指标值2</t>
  </si>
  <si>
    <t>环境效益指标1</t>
  </si>
  <si>
    <t>环境效益指标值1</t>
  </si>
  <si>
    <t>环境效益指标2</t>
  </si>
  <si>
    <t>环境效益指标值2</t>
  </si>
  <si>
    <t>可持续影响指标1</t>
  </si>
  <si>
    <t>可持续影响指标值1</t>
  </si>
  <si>
    <t>可持续影响指标2</t>
  </si>
  <si>
    <t>可持续影响指标值2</t>
  </si>
  <si>
    <t>经济效益指标(年度)1</t>
  </si>
  <si>
    <t>经济效益指标值(年度)1</t>
  </si>
  <si>
    <t>经济效益指标(年度)2</t>
  </si>
  <si>
    <t>经济效益指标值(年度)2</t>
  </si>
  <si>
    <t>社会效益指标(年度)1</t>
  </si>
  <si>
    <t>社会效益指标值(年度)1</t>
  </si>
  <si>
    <t>社会效益指标(年度)2</t>
  </si>
  <si>
    <t>社会效益指标值(年度)2</t>
  </si>
  <si>
    <t>环境效益指标(年度)1</t>
  </si>
  <si>
    <t>环境效益指标值(年度)1</t>
  </si>
  <si>
    <t>环境效益指标(年度)2</t>
  </si>
  <si>
    <t>环境效益指标值(年度)2</t>
  </si>
  <si>
    <t>可持续影响指标(年度)1</t>
  </si>
  <si>
    <t>可持续影响指标值(年度)1</t>
  </si>
  <si>
    <t>可持续影响指标(年度)2</t>
  </si>
  <si>
    <t>可持续影响指标值(年度)2</t>
  </si>
  <si>
    <t>指标1</t>
  </si>
  <si>
    <t>指标(年度)2</t>
  </si>
  <si>
    <t>2021年度部门预算项目绩效目标表</t>
  </si>
  <si>
    <t>机关运行经费支出</t>
  </si>
  <si>
    <t>*</t>
  </si>
  <si>
    <t>2021年机关运行经费</t>
  </si>
  <si>
    <t>预算12表</t>
  </si>
  <si>
    <t>预算11表</t>
  </si>
  <si>
    <t>单位：万元</t>
  </si>
  <si>
    <t>预算10表</t>
  </si>
  <si>
    <t xml:space="preserve">                                （      年）                        单位：万元</t>
  </si>
  <si>
    <t>单位名称：洛阳市瀍河回族区卫生健康委员会</t>
  </si>
  <si>
    <t>306001001</t>
  </si>
  <si>
    <t>洛阳市瀍河回族区卫生健康委员会</t>
  </si>
  <si>
    <t>208</t>
  </si>
  <si>
    <t>05</t>
  </si>
  <si>
    <t xml:space="preserve">  306001001</t>
  </si>
  <si>
    <t xml:space="preserve">  机关事业单位基本养老保险缴费支出</t>
  </si>
  <si>
    <t>210</t>
  </si>
  <si>
    <t>01</t>
  </si>
  <si>
    <t>99</t>
  </si>
  <si>
    <t xml:space="preserve">  其他卫生健康管理事务支出</t>
  </si>
  <si>
    <t>04</t>
  </si>
  <si>
    <t>08</t>
  </si>
  <si>
    <t xml:space="preserve">  基本公共卫生服务</t>
  </si>
  <si>
    <t>10</t>
  </si>
  <si>
    <t xml:space="preserve">  突发公共卫生事件应急处理</t>
  </si>
  <si>
    <t xml:space="preserve">  其他公共卫生支出</t>
  </si>
  <si>
    <t>07</t>
  </si>
  <si>
    <t>16</t>
  </si>
  <si>
    <t xml:space="preserve">  计划生育机构</t>
  </si>
  <si>
    <t>17</t>
  </si>
  <si>
    <t xml:space="preserve">  计划生育服务</t>
  </si>
  <si>
    <t>11</t>
  </si>
  <si>
    <t xml:space="preserve">  行政单位医疗</t>
  </si>
  <si>
    <t>03</t>
  </si>
  <si>
    <t xml:space="preserve">  公务员医疗补助</t>
  </si>
  <si>
    <t xml:space="preserve">  其他卫生健康支出</t>
  </si>
  <si>
    <t>221</t>
  </si>
  <si>
    <t>02</t>
  </si>
  <si>
    <t xml:space="preserve">  住房公积金</t>
  </si>
  <si>
    <t>基本工资</t>
  </si>
  <si>
    <t xml:space="preserve">  501</t>
  </si>
  <si>
    <t xml:space="preserve">  01</t>
  </si>
  <si>
    <t>工资奖金津补贴</t>
  </si>
  <si>
    <t>津贴补贴</t>
  </si>
  <si>
    <t>奖金</t>
  </si>
  <si>
    <t xml:space="preserve">  505</t>
  </si>
  <si>
    <t xml:space="preserve">  509</t>
  </si>
  <si>
    <t xml:space="preserve">  05</t>
  </si>
  <si>
    <t>离退休费</t>
  </si>
  <si>
    <t>绩效工资</t>
  </si>
  <si>
    <t>机关事业单位基本养老保险费</t>
  </si>
  <si>
    <t xml:space="preserve">  02</t>
  </si>
  <si>
    <t>社会保障缴费</t>
  </si>
  <si>
    <t>职工基本医疗保险缴费</t>
  </si>
  <si>
    <t>公务员医疗补助缴费</t>
  </si>
  <si>
    <t>12</t>
  </si>
  <si>
    <t>其他社会保障性缴费</t>
  </si>
  <si>
    <t>13</t>
  </si>
  <si>
    <t>住房公积金</t>
  </si>
  <si>
    <t xml:space="preserve">  03</t>
  </si>
  <si>
    <t>办公费</t>
  </si>
  <si>
    <t xml:space="preserve">  502</t>
  </si>
  <si>
    <t>办公经费</t>
  </si>
  <si>
    <t>印刷费</t>
  </si>
  <si>
    <t>邮电费</t>
  </si>
  <si>
    <t>差旅费</t>
  </si>
  <si>
    <t>维修(护)费</t>
  </si>
  <si>
    <t xml:space="preserve">  09</t>
  </si>
  <si>
    <t>维修（护）费</t>
  </si>
  <si>
    <t>18</t>
  </si>
  <si>
    <t>专用材料费</t>
  </si>
  <si>
    <t xml:space="preserve">  04</t>
  </si>
  <si>
    <t>专用材料购置费</t>
  </si>
  <si>
    <t xml:space="preserve">  99</t>
  </si>
  <si>
    <t>其他商品和服务支出</t>
  </si>
  <si>
    <t>27</t>
  </si>
  <si>
    <t>委托业务费</t>
  </si>
  <si>
    <t>28</t>
  </si>
  <si>
    <t>工会经费</t>
  </si>
  <si>
    <t>29</t>
  </si>
  <si>
    <t>福利费</t>
  </si>
  <si>
    <t>39</t>
  </si>
  <si>
    <t>其他交通费用</t>
  </si>
  <si>
    <t>离休费</t>
  </si>
  <si>
    <t>退休费</t>
  </si>
  <si>
    <t>生活补助</t>
  </si>
  <si>
    <t>社会福利和救助</t>
  </si>
  <si>
    <t>医疗费补助</t>
  </si>
  <si>
    <t>专用设备购置</t>
  </si>
  <si>
    <t xml:space="preserve">  503</t>
  </si>
  <si>
    <t xml:space="preserve">  06</t>
  </si>
  <si>
    <t>设备购置503</t>
  </si>
  <si>
    <t>预算07表</t>
  </si>
  <si>
    <t>2021年一般公共预算“三公”经费支出情况表</t>
  </si>
  <si>
    <t>2021年“三公”经费预算数</t>
  </si>
  <si>
    <t>共计</t>
  </si>
  <si>
    <t>2021年政府性基金支出情况表</t>
  </si>
  <si>
    <t>一般性项目</t>
  </si>
  <si>
    <t>专项项目</t>
  </si>
  <si>
    <t>人员类项目</t>
  </si>
  <si>
    <t>预算09表</t>
  </si>
  <si>
    <t>2021年国有资本经营预算支出情况表</t>
  </si>
  <si>
    <t>一般性项目</t>
  </si>
  <si>
    <t>专项项目</t>
  </si>
  <si>
    <t>人员类项目</t>
  </si>
  <si>
    <t>306001</t>
  </si>
  <si>
    <t>谢京涛</t>
  </si>
  <si>
    <t>63950728</t>
  </si>
  <si>
    <t>陈晶晶</t>
  </si>
  <si>
    <t>63950729</t>
  </si>
  <si>
    <t>贯彻执行上级方针、政策和法规，拟订全区卫生和计划生育工作的政策、法规，制订并组织实施全区卫生和计划生育事业发展的总体规划和计划，组织对传染病、地方病和常见病、多发病等重大疾病的综合防治，受理行政复议；负责本部门、本系统突发公共事件的应急管理工作，贯彻落实突发公共事件应急预案，预防和处置本部门、本系统的突发公共事件；提出并拟订计划生育政策措施。</t>
  </si>
  <si>
    <t>国家基本公共卫生服务项目</t>
  </si>
  <si>
    <t>免费向居民提供基本公共卫生服务，大力推进公共卫生服务体系建设机遇，国家基本公共卫生服务项目共12项，国家基本公共卫生服务项目补助经费标准也从人均15元稳步提高到65元，</t>
  </si>
  <si>
    <t>2021.01-2021.12</t>
  </si>
  <si>
    <t>国家免费开展“两筛”项目</t>
  </si>
  <si>
    <t>对全区符合条件的孕产妇和新生儿进行免费筛查，通过筛查，全面提升孕产妇优生优育知识知晓率，提高孕妇产前筛查率和新生儿疾病筛查率，减少出生缺陷发生，提高出生人口素质。</t>
  </si>
  <si>
    <t>2021年家庭医生签约服务</t>
  </si>
  <si>
    <t>由政府买单为城乡居民提供家庭医生签约服务，努力实现“平时健康有人管，需要服务有人帮”的签约愿景。</t>
  </si>
  <si>
    <t/>
  </si>
  <si>
    <t>2021年瀍河区计生家庭参合费补助</t>
  </si>
  <si>
    <t>按照上级文件要求，对农村部分计划生育家庭进行参和费补贴，为进一步保障我区新型农村合作医疗制度顺利实施，预计2022年计生家庭参和费补贴符合政策人员3000人。</t>
  </si>
  <si>
    <t>预防新型冠状肺炎疫情防控经费</t>
  </si>
  <si>
    <t>为有效防控我区新冠肺炎疫情，切实保障人民群众的生命健康安全，</t>
  </si>
  <si>
    <t>免费向居民提供基本公共卫生服务，大力推进公共卫生服务体系建设机遇，高度重视公共卫生服务事业发展，不断加大基本公共卫生服务实施力度</t>
  </si>
  <si>
    <t>2021.1-12</t>
  </si>
  <si>
    <t>卫健委财务</t>
  </si>
  <si>
    <t>2020年家庭医生签约服务项目</t>
  </si>
  <si>
    <t>瀍河区卫健委</t>
  </si>
  <si>
    <t>2021.1</t>
  </si>
  <si>
    <t>2021.12</t>
  </si>
  <si>
    <t>延续项目</t>
  </si>
  <si>
    <t>杨静敏</t>
  </si>
  <si>
    <t>63971931</t>
  </si>
  <si>
    <t>专项资金</t>
  </si>
  <si>
    <t>2016年7月开始实施家庭医生签约服务项目至今，由政府买单为城乡居民提供家庭医生签约服务，努力实现“平时健康有人管，需要服务有人帮”的签约愿景。</t>
  </si>
  <si>
    <t>根据《河南省财政厅河南省卫生和计划生育委员会洛阳市人力资源和社会保障局关于印发洛阳市家庭医生签约服务资金管理暂行办法的通知》洛财社【2018】5号文件</t>
  </si>
  <si>
    <t>根据《河南省财政厅 河南省卫生和计划生育委员会 洛阳市人力资源和社会保障局关于印发洛阳市家庭医生签约服务资金管理暂行办法的通知》洛财社[2018]5号文件</t>
  </si>
  <si>
    <t>项目申报的可行性为居民提供全生命周期的健康管理服务</t>
  </si>
  <si>
    <t>促进社区卫生服务模式转型和医疗卫生服务体系整合</t>
  </si>
  <si>
    <t>建立团队，开展分类管理，加强对特殊人群的签约工作，并做好做实服务工作，加强基础包、中级包服务</t>
  </si>
  <si>
    <t>进一步提高履约服务质量</t>
  </si>
  <si>
    <t>医联体内签约居民健康数据共建共享</t>
  </si>
  <si>
    <t>提升家庭医生签约服务质量</t>
  </si>
  <si>
    <t>按照签约服务数拨付</t>
  </si>
  <si>
    <t>全年签约服务数量拨付</t>
  </si>
  <si>
    <t>财政直接支付</t>
  </si>
  <si>
    <t>持续开展</t>
  </si>
  <si>
    <t>全区重点人群覆盖率</t>
  </si>
  <si>
    <t>100%</t>
  </si>
  <si>
    <t>服务全区人群覆盖</t>
  </si>
  <si>
    <t>2020.1-12</t>
  </si>
  <si>
    <t>人均标准</t>
  </si>
  <si>
    <t>10元/人</t>
  </si>
  <si>
    <t>全区困难群众、计划生育特殊家庭覆盖率</t>
  </si>
  <si>
    <t>居民健康保健意识和健康知识知晓率</t>
  </si>
  <si>
    <t>80%</t>
  </si>
  <si>
    <t>基层就诊比例</t>
  </si>
  <si>
    <t>不断提高</t>
  </si>
  <si>
    <t>健康环境</t>
  </si>
  <si>
    <t>逐步改善</t>
  </si>
  <si>
    <t>城乡居民健康管理效果</t>
  </si>
  <si>
    <t>居民健康水平提高续影响指标</t>
  </si>
  <si>
    <t>免费享受国家服务项目</t>
  </si>
  <si>
    <t>有效提高</t>
  </si>
  <si>
    <t>逐步提高</t>
  </si>
  <si>
    <t>进一步提高</t>
  </si>
  <si>
    <t>可逐步提高</t>
  </si>
  <si>
    <t>辖区居民满意度≥85%</t>
  </si>
  <si>
    <t>居民签约服务满意率100%</t>
  </si>
  <si>
    <t>全区离休人员医疗费</t>
  </si>
  <si>
    <t>20210101</t>
  </si>
  <si>
    <t>20211231</t>
  </si>
  <si>
    <t>报销全区离休干部医疗费</t>
  </si>
  <si>
    <t>上级要求</t>
  </si>
  <si>
    <t>上级文件提出任务要求事项</t>
  </si>
  <si>
    <t>按照上级文件要求</t>
  </si>
  <si>
    <t>保障离休干部正常权益</t>
  </si>
  <si>
    <t>做好我区离休干部医疗保健工作。</t>
  </si>
  <si>
    <t>共分4季度完成，每季度月初15日报销上一季度按规定产生的医疗费用。</t>
  </si>
  <si>
    <t>共分4季度完成，每季度月初15日报销上一季度按规定产生的医疗费用，采取将资金直接转入离休干部工行账号方式进行。</t>
  </si>
  <si>
    <t>财政授权支付</t>
  </si>
  <si>
    <t>全区离休干部</t>
  </si>
  <si>
    <t>16人</t>
  </si>
  <si>
    <t>规范报账流程</t>
  </si>
  <si>
    <t>按规定报销</t>
  </si>
  <si>
    <t>按季度完成</t>
  </si>
  <si>
    <t>4季度</t>
  </si>
  <si>
    <t>所有符合条件产生的医疗费</t>
  </si>
  <si>
    <t>按规定实报实销</t>
  </si>
  <si>
    <t>减轻离休干部医疗费负担，保障离休干部医疗权利的使用</t>
  </si>
  <si>
    <t>逐渐改善</t>
  </si>
  <si>
    <t>离休干部医疗费报销工作更加规范和完善</t>
  </si>
  <si>
    <t>及时进行医疗报销，保证离休老干部权益</t>
  </si>
  <si>
    <t>该项目对环境无影响</t>
  </si>
  <si>
    <t>使工作更加规范有序</t>
  </si>
  <si>
    <t>具有持续性的必要</t>
  </si>
  <si>
    <t>群众满意率达到100%</t>
  </si>
  <si>
    <t>2021年计生家庭参合费补贴资金</t>
  </si>
  <si>
    <t>区卫健委</t>
  </si>
  <si>
    <t>李小佩</t>
  </si>
  <si>
    <t>区级财政资金</t>
  </si>
  <si>
    <t>为了逐步提高家庭发展能力，社会稳定水平。按照上级要求，预计发放2021年计生家庭洛阳市特困补助符合政策人员418人。</t>
  </si>
  <si>
    <t>中共河南省委河南省人民政府《关于完善利益导向机制进一步做好人口和计划生育工作的意见》（豫发【2008】23号）</t>
  </si>
  <si>
    <t>上级文件要求事项</t>
  </si>
  <si>
    <t>按照上级文件要求对农村部分计生家庭进行扶助补贴</t>
  </si>
  <si>
    <t>保障和改善民生，促进社会和谐稳定</t>
  </si>
  <si>
    <t>此项目是洛阳市卫生和计划生育委员会、财政厅制定</t>
  </si>
  <si>
    <t>开展该年度农村部分计划生育家庭参合费补助资格确认</t>
  </si>
  <si>
    <t>9-12月，组织奖励扶助资金的拨付和发放</t>
  </si>
  <si>
    <t>11-12月将款项以银行存折的形式发放到对象手中</t>
  </si>
  <si>
    <t>所有符合条件的申报对象，全部纳入</t>
  </si>
  <si>
    <t>对象确认准确率和资金落实率达到100%</t>
  </si>
  <si>
    <t>按照年度工作计划，在规定时间内完成工作内容。</t>
  </si>
  <si>
    <t>区级财政负担100%</t>
  </si>
  <si>
    <t>保障和改善民生、促进社会和谐稳定</t>
  </si>
  <si>
    <t>通过实施，提高群众实行计划生育的自觉性</t>
  </si>
  <si>
    <t>充分发挥政策引导作用，促进低生育水平在持续稳定</t>
  </si>
  <si>
    <t>瀍河区计生家庭参合费补助准确率达到100%</t>
  </si>
  <si>
    <t xml:space="preserve"> 群众满意率力争达到100%</t>
  </si>
  <si>
    <t>预防新型冠状病毒感染的肺炎疫情防治经费</t>
  </si>
  <si>
    <t>瀍河卫健委</t>
  </si>
  <si>
    <t>202101</t>
  </si>
  <si>
    <t>202112</t>
  </si>
  <si>
    <t>63950718</t>
  </si>
  <si>
    <t>区级资金</t>
  </si>
  <si>
    <t>本项目根据瀍河回族区新冠肺炎疫情防控现状，结合我区疫情防控工作实际需要</t>
  </si>
  <si>
    <t>瀍河回族区新冠肺炎疫情防控现状</t>
  </si>
  <si>
    <t>做好我区新冠肺炎疫情防控工作，切实维护人民群众生命安全和身体健康。</t>
  </si>
  <si>
    <t>根据疫情防控需要，购置疫情防控物资，进行疫情防控保障。</t>
  </si>
  <si>
    <t>根据疫情防控需要，购置疫情防控物资，及时进行资金支付。</t>
  </si>
  <si>
    <t xml:space="preserve">一次性口罩   医用防护服     人脸识别测温一体机新冠肺炎宣传册  </t>
  </si>
  <si>
    <t xml:space="preserve">5万个            1000套      1台
4000册
</t>
  </si>
  <si>
    <t>购买疫情防控设备及物资</t>
  </si>
  <si>
    <t>符合相应行业标准</t>
  </si>
  <si>
    <t>资金下达及时率</t>
  </si>
  <si>
    <t>≧95%</t>
  </si>
  <si>
    <t xml:space="preserve">一次性口罩                              医用防护服                        人脸识别测温一体机新冠肺炎宣传册   </t>
  </si>
  <si>
    <t xml:space="preserve">0.9元/个           89元/套      1.5万/台   
 6元/册
</t>
  </si>
  <si>
    <t>保障全区人民群众的生命和健康</t>
  </si>
  <si>
    <t>瀍河回族区疫情防控常态化态势</t>
  </si>
  <si>
    <t>逐渐稳定</t>
  </si>
  <si>
    <t>预防新冠肺炎传播，提高社会稳定</t>
  </si>
  <si>
    <t>社会发展稳定安全，达到群众满意</t>
  </si>
  <si>
    <t>群众满意率达到95%</t>
  </si>
  <si>
    <t>2021年国家基本公共卫生服务项目</t>
  </si>
  <si>
    <t>自2009年基本公共卫生服务项目实施近十年以来，为促进基本公共卫生服务逐步实现均等化，根据国家、省、市相继发布的相关实施方案和2009年版服务规范及2011版服务规范、2017年第三版服务规范要求，国家基本公共卫生服务项目共12项，国家基本公共卫生服务项目补助经费标准也从人均15元稳步提高到65元，项目内容越来越丰富，老百姓能够享受到的服务越来越多。</t>
  </si>
  <si>
    <t>《国家基本公共卫生服务规范》（第三版）</t>
  </si>
  <si>
    <t>洛财社〔2019〕4号《关于基本公共卫生服务等五项补助资金管理办法的通知》</t>
  </si>
  <si>
    <t>完成12项服务项目任务指标</t>
  </si>
  <si>
    <t>促进医防融合</t>
  </si>
  <si>
    <t>完成年度项目任务</t>
  </si>
  <si>
    <t>总拨付与绩效评价挂钩</t>
  </si>
  <si>
    <t>年初预拨付50%，年底全部拨付到位</t>
  </si>
  <si>
    <t>待完成</t>
  </si>
  <si>
    <t>服务人口数</t>
  </si>
  <si>
    <t>194300人</t>
  </si>
  <si>
    <t>基本公卫服务项目</t>
  </si>
  <si>
    <t>12项</t>
  </si>
  <si>
    <t>完成时间</t>
  </si>
  <si>
    <t>65元/人</t>
  </si>
  <si>
    <t>194300</t>
  </si>
  <si>
    <t>项目任务指标</t>
  </si>
  <si>
    <t>指标任务完成</t>
  </si>
  <si>
    <t>经济居民健康保健意识和健康知识知晓率效益指标</t>
  </si>
  <si>
    <t>社会效益指提高居民和行人的生活舒适度标</t>
  </si>
  <si>
    <t>健康环境提高</t>
  </si>
  <si>
    <t>健康环境改善</t>
  </si>
  <si>
    <t>可基本公共卫生服务水平持续影响指标</t>
  </si>
  <si>
    <t>辖区居民的满意度≧85%</t>
  </si>
  <si>
    <t>2021年慢病项目</t>
  </si>
  <si>
    <t>卫健委</t>
  </si>
  <si>
    <t>2021.01</t>
  </si>
  <si>
    <t>区级财政拨款</t>
  </si>
  <si>
    <t>创建慢病防控示范区是省委省政府下达的工作任务，是健康中国行动的重要内容，提升辖区居民健康水平，减少慢性病发病率，促进健康中国行动、健康中原和健康洛阳。</t>
  </si>
  <si>
    <t>政府目标任务</t>
  </si>
  <si>
    <t>上级文件要求，本级财政承担</t>
  </si>
  <si>
    <t>省委省政府下达工作任务，是健康中国行动的重要内容</t>
  </si>
  <si>
    <t>提升居民健康水平</t>
  </si>
  <si>
    <t>慢病发病率降低百分之二十</t>
  </si>
  <si>
    <t>慢性病发病率降低百分之五</t>
  </si>
  <si>
    <t>200000</t>
  </si>
  <si>
    <t>20000</t>
  </si>
  <si>
    <t>健康教育12期</t>
  </si>
  <si>
    <t>健康宣传10次</t>
  </si>
  <si>
    <t>健康巡讲20次</t>
  </si>
  <si>
    <t>居民健康知晓率提升10%</t>
  </si>
  <si>
    <t>健康素养水平提升5%</t>
  </si>
  <si>
    <t>完成时间1-12月</t>
  </si>
  <si>
    <t>宣传册6元</t>
  </si>
  <si>
    <t>健康教育10次</t>
  </si>
  <si>
    <t>居民健康知晓率上升5%</t>
  </si>
  <si>
    <t>全年完成1-12月</t>
  </si>
  <si>
    <t>宣传册60元、本</t>
  </si>
  <si>
    <t>0</t>
  </si>
  <si>
    <t>无环境污染危害</t>
  </si>
  <si>
    <t>持续提升居民健康水平</t>
  </si>
  <si>
    <t>无环境污染</t>
  </si>
  <si>
    <t>2021年计生特殊家庭体检经费</t>
  </si>
  <si>
    <t>专项项目</t>
  </si>
  <si>
    <t>为了逐步提高家庭发展能力，社会稳定水平。按照上级要求，预计2020年计生特殊家庭体检600人。</t>
  </si>
  <si>
    <t>根据河南省卫计委财政厅《关于进一步做好计划生育特殊家庭扶助关怀工作的补充规定》和《洛阳市卫生和计划生育委员会关于切实做好全市贫困村计划生育家庭奖励扶助政策落实的通知（洛卫家庭【2007】8号）</t>
  </si>
  <si>
    <t>按照上级文件要求对城乡部分计生特殊家庭进行体检</t>
  </si>
  <si>
    <t>保障和改善民生促进社会和谐稳定</t>
  </si>
  <si>
    <t>此项目是国家人口计生委、财政部制定</t>
  </si>
  <si>
    <t>开展全区符合贫困计划生育家庭奖励扶助政策人数对象资格确认</t>
  </si>
  <si>
    <t>上半年确认计生特殊家庭人员名单组织体检</t>
  </si>
  <si>
    <t>符合条件申报申报对象覆盖率</t>
  </si>
  <si>
    <t>区财政负担</t>
  </si>
  <si>
    <t>改善计生家庭的实际生活困难</t>
  </si>
  <si>
    <t>家庭发展能力、社会稳定水平</t>
  </si>
  <si>
    <t>可持续影响指标</t>
  </si>
  <si>
    <t>2021年国家卫生城市复审</t>
  </si>
  <si>
    <t>63518951</t>
  </si>
  <si>
    <t>提升城乡环境质量，巩固国际卫生城市创建成果</t>
  </si>
  <si>
    <t>市定目标</t>
  </si>
  <si>
    <t>国家卫生城市标准</t>
  </si>
  <si>
    <t>大力发展爱国卫生运动</t>
  </si>
  <si>
    <t>巩固国家卫生城市创建成果</t>
  </si>
  <si>
    <t>提升城乡环境质量，巩固国家卫生城市创建成果</t>
  </si>
  <si>
    <t>2021年1月到2021年12月</t>
  </si>
  <si>
    <t>办公经费；               垃圾清运及孳生地清理；</t>
  </si>
  <si>
    <t>保质保量</t>
  </si>
  <si>
    <t>2021年12月</t>
  </si>
  <si>
    <t>创卫复审</t>
  </si>
  <si>
    <t>环境整治</t>
  </si>
  <si>
    <t>优化提升</t>
  </si>
  <si>
    <t>无害化环保</t>
  </si>
  <si>
    <t>社区居民满意率≥95%</t>
  </si>
  <si>
    <t>2021年病媒生物防治专项经费</t>
  </si>
  <si>
    <t xml:space="preserve">为加快健康中原建设进程，全面推进我省健康城市健康乡村建设。
根据《国务院关于进一步加强新时期爱国卫生工作的意见》（国发〔2014〕66号）要求，科学预防控制病媒生物，有效防控病媒疾病的传播，特别是做好登革热、寨卡病毒病、黄热病等病媒传播疾病的预防控制工作，为广大群众营造安全卫生的工作和生活环境
</t>
  </si>
  <si>
    <t>洛政【2007】68号</t>
  </si>
  <si>
    <t>为广大群众营造良好的生活环境</t>
  </si>
  <si>
    <t>巩固提升国家卫生城市创建成果</t>
  </si>
  <si>
    <t>严格控制病媒生物密度，积极防控病媒传播疾病，巩固提升国家卫生城市创建成果，为全区营造卫生健康安全的环境。</t>
  </si>
  <si>
    <t>科学有效防控病媒生物的传播</t>
  </si>
  <si>
    <t>2021年1月至2021年12月</t>
  </si>
  <si>
    <t xml:space="preserve">5%高氯氟,
0.005%溴敌隆,
灭蟑颗粒,
10%高氯残杀威,
</t>
  </si>
  <si>
    <t xml:space="preserve">70箱
0.5吨
20箱
30箱
</t>
  </si>
  <si>
    <t>病媒生物防制药物及器械</t>
  </si>
  <si>
    <t xml:space="preserve">
箱/750元
吨/15000元
箱/650元
箱/900元
</t>
  </si>
  <si>
    <t>新冠肺炎疫情防控，有效防控病媒疾病的传播</t>
  </si>
  <si>
    <t>有效控制</t>
  </si>
  <si>
    <t>针对新冠肺炎疫情防控有效控制病媒生物密度，防控登革热、疟疾、鼠疫、痢疾等疾病传播</t>
  </si>
  <si>
    <t>2021年计生家庭养老保险补贴资金</t>
  </si>
  <si>
    <t>为了逐步提高家庭发展能力，社会稳定水平。按照上级要求，预计2021年计生家庭符合养老保险补贴政策人员2477人。</t>
  </si>
  <si>
    <t>洛阳市卫计委、财政局、民政局、教育局、人社局、老龄办等六部门《关于进一步做好计划生育家庭奖励和社会保障工作的通知》（洛卫【2018】36号</t>
  </si>
  <si>
    <t>按照上级文件要求，对农村部分计生家庭进行扶助补贴</t>
  </si>
  <si>
    <t>开展该年度资格确认</t>
  </si>
  <si>
    <t>满意率力争100%</t>
  </si>
  <si>
    <t xml:space="preserve">群众满意率力争达到100% </t>
  </si>
  <si>
    <t>2021免费“两筛”项目资金</t>
  </si>
  <si>
    <t>通过筛查，全面提升孕产妇优生优育知识知晓率，提高孕妇产前筛查率和新生儿疾病筛查率，减少出生缺陷发生，提高出生人口素质。</t>
  </si>
  <si>
    <t>河南省卫生计生委《河南省卫计委关于印发落实免费筛查民生实事工作方案（试行）的通知》豫卫办【2017】35号</t>
  </si>
  <si>
    <t>常年项目</t>
  </si>
  <si>
    <t>按照上级文件要求，对目标人群进行筛查</t>
  </si>
  <si>
    <t>减少出生缺陷发生，提高人口素质</t>
  </si>
  <si>
    <t>筛查保质保量</t>
  </si>
  <si>
    <t>达到省市要求的目标</t>
  </si>
  <si>
    <t>通过筛查，减少出生缺陷发生，提高人口素质</t>
  </si>
  <si>
    <t>保质保量达到省市要求目标</t>
  </si>
  <si>
    <t>按照筛查目标人群数全额拨付</t>
  </si>
  <si>
    <t>年初预拨付70%，次年拨付剩余30%</t>
  </si>
  <si>
    <t>产前筛查率</t>
  </si>
  <si>
    <t>55%</t>
  </si>
  <si>
    <t>新生儿两病筛查率</t>
  </si>
  <si>
    <t>90%</t>
  </si>
  <si>
    <t>参检对象符合参检标准率</t>
  </si>
  <si>
    <t>2021年</t>
  </si>
  <si>
    <t xml:space="preserve">产前筛查 300/例
新生儿疾病筛查 100/例
</t>
  </si>
  <si>
    <t xml:space="preserve">产前诊断核型分析诊断 2000/例
产前诊断单基因病诊断 3000/例
</t>
  </si>
  <si>
    <t>降低出生缺陷益指标</t>
  </si>
  <si>
    <t>提高出生人口素质</t>
  </si>
  <si>
    <t>群众满意率≧95%</t>
  </si>
  <si>
    <t>生育关怀抚慰金区级配套资金</t>
  </si>
  <si>
    <t>2021</t>
  </si>
  <si>
    <t>2022</t>
  </si>
  <si>
    <t>对独生子女伤残死亡家庭实施生育关怀。2021年生育关怀抚慰金符合政策人员58人</t>
  </si>
  <si>
    <t>豫人口【2009】74号河南省人口计生委、财政厅、计生协关于印发《河南省计划生育家庭生育关怀抚慰金发放实施方案（试行）》的通知</t>
  </si>
  <si>
    <t>按照上级文件要求，对独生子女伤残、死亡家庭进行扶助补贴</t>
  </si>
  <si>
    <t>体现以人为本理念促进社会和谐发展</t>
  </si>
  <si>
    <t>通过率先解决独生子女伤残死亡家庭的特殊困难，逐步扩大社会保障覆盖面，更好地体现社会公平正义</t>
  </si>
  <si>
    <t>2020年上报人数，2021年审核发放</t>
  </si>
  <si>
    <t>当年申报、次年发放</t>
  </si>
  <si>
    <t>当年申报，次年发放</t>
  </si>
  <si>
    <t>58</t>
  </si>
  <si>
    <t>计生协会服务</t>
  </si>
  <si>
    <t>1项</t>
  </si>
  <si>
    <t>1200元/人</t>
  </si>
  <si>
    <t>经济效益指标</t>
  </si>
  <si>
    <t xml:space="preserve">社会效益指标
</t>
  </si>
  <si>
    <t>环境效益指标</t>
  </si>
  <si>
    <t xml:space="preserve">可持续影响指标
</t>
  </si>
  <si>
    <t>群众满意率力争100%</t>
  </si>
  <si>
    <t>免费宫颈癌、乳腺癌筛查项目</t>
  </si>
  <si>
    <t>通过政府购买方式，用五年时间对全省农村适龄妇女、纳入城市低保适龄妇女免费开展一次宫颈癌和乳腺癌的筛查</t>
  </si>
  <si>
    <t>《关于印发《河南省免费开展农村适龄妇女、纳入城市低保适龄妇女宫颈癌和乳腺癌筛查工作实施方案（试行）》豫政妇儿工委办字[2018]2号）</t>
  </si>
  <si>
    <t>通过筛查，提高目标人群的早诊早治率，提高广大适龄妇女的保健意识和健康水平。</t>
  </si>
  <si>
    <t>任务过半</t>
  </si>
  <si>
    <t>为全区符合条件的适龄妇女按照计划分别免费提供一次乳腺癌筛查和一次宫颈癌筛查。</t>
  </si>
  <si>
    <t>2021年目标人群“两癌”免费筛查</t>
  </si>
  <si>
    <t>完成任务数</t>
  </si>
  <si>
    <t>50例</t>
  </si>
  <si>
    <t>宫颈癌筛查</t>
  </si>
  <si>
    <t>49元/例</t>
  </si>
  <si>
    <t>乳腺癌筛查</t>
  </si>
  <si>
    <t>79元/例</t>
  </si>
  <si>
    <t>做到宫颈癌、乳腺癌早发现,早治疗</t>
  </si>
  <si>
    <t>保障妇女健康水平</t>
  </si>
  <si>
    <t>对环境无影响</t>
  </si>
  <si>
    <t>2021年计生MIS系统服务费和网络使用费</t>
  </si>
  <si>
    <t>自2006年开始使用《河南省人口和计划生育管理信息系统》和《河南省流动人口计划生育管理信息系统》以来，全区各项目标数据稳步录入，区级和乡办的系统服务费一直由区卫健委统一支付。</t>
  </si>
  <si>
    <t>河南省人口和计划生育条例</t>
  </si>
  <si>
    <t>民生项目</t>
  </si>
  <si>
    <t>确保系统能够正常使用</t>
  </si>
  <si>
    <t>便于各种计生数据的录入</t>
  </si>
  <si>
    <t>建设信息化系统，更好地为辖区群众服务，提高工作效率</t>
  </si>
  <si>
    <t>保障系统正常运转，为业务开展提供支撑</t>
  </si>
  <si>
    <t>促进信息化建设</t>
  </si>
  <si>
    <t>每年拨付一次</t>
  </si>
  <si>
    <t>一次性支付</t>
  </si>
  <si>
    <t>区级1个服务点，</t>
  </si>
  <si>
    <t>每年4万元</t>
  </si>
  <si>
    <t>出生人口信息准确率</t>
  </si>
  <si>
    <t>98%</t>
  </si>
  <si>
    <t>每年4万元，共两年费用</t>
  </si>
  <si>
    <t>区级1个服务点</t>
  </si>
  <si>
    <t>流动人口服务覆盖率</t>
  </si>
  <si>
    <t>92%</t>
  </si>
  <si>
    <t>促进群众对计划生育工作的满意率</t>
  </si>
  <si>
    <t>提高辖区群众满意率</t>
  </si>
  <si>
    <t>提高工作效率</t>
  </si>
  <si>
    <t>提高居民满意率</t>
  </si>
  <si>
    <t>育龄群众知晓率</t>
  </si>
  <si>
    <t>计划生育环境提高</t>
  </si>
  <si>
    <t>育龄群众对计划生育工作的认可</t>
  </si>
  <si>
    <t>计划生育服务水平持续提高</t>
  </si>
  <si>
    <t>促进流动人口满意率</t>
  </si>
  <si>
    <t>更好为群众服务</t>
  </si>
  <si>
    <t>生育服务对象满意率</t>
  </si>
  <si>
    <t>生育服务环境改善</t>
  </si>
  <si>
    <t>生育服务对象对工作的知晓率</t>
  </si>
  <si>
    <t>生育服务对象综合知晓率≧80%</t>
  </si>
  <si>
    <t xml:space="preserve"> 辖区居民的满意度≧85%</t>
  </si>
  <si>
    <t>2021年计生家庭生育关怀助学金</t>
  </si>
  <si>
    <t>对独生子女或农村政策内双女家庭子女考入国内二本（含二本）以上院校的，发放助学金。2021年5个名额</t>
  </si>
  <si>
    <t xml:space="preserve">洛卫家庭【2018】4号洛阳市卫生和计划生育委员会洛阳市计划生育协会关于开展生育关怀助学行动的通知 </t>
  </si>
  <si>
    <t>按照上级文件要求，对独生子女或农村政策内双女家庭子女考入国内二本（含二本）以上院校的发放助学金</t>
  </si>
  <si>
    <t>强化以人为本、执政为民的服务理念，落实“扶贫、扶志、扶智”总要求</t>
  </si>
  <si>
    <t>通过率先解决独生子女家庭的特殊困难，逐步扩大社会保障覆盖面</t>
  </si>
  <si>
    <t>9月初审核确定并上报名单和相关资料，9月中旬公示，9月底根据市里拨款情况将助学金按时发放到位</t>
  </si>
  <si>
    <t>9月份审核公示并发放到位</t>
  </si>
  <si>
    <t>当年申报、当年发放</t>
  </si>
  <si>
    <t>5</t>
  </si>
  <si>
    <t>计生协会服务项目</t>
  </si>
  <si>
    <t>3000元/人</t>
  </si>
  <si>
    <t xml:space="preserve">环境效益指标
</t>
  </si>
  <si>
    <t>逐步扩大覆盖面</t>
  </si>
  <si>
    <t>2021年计划生育家庭意外伤害保险</t>
  </si>
  <si>
    <t>提高计划生育家庭抵抗风险的能力及社会保障水平，在计划生育家庭成员遭遇不幸时为计划生育家庭提供补偿、救助和保障。2021年约1500人参保</t>
  </si>
  <si>
    <t>洛人口【2013】2号洛阳市人口计生委洛阳市计划生育协会关于进一步完善部分计划生育家庭意外伤害保险有关内容的通知</t>
  </si>
  <si>
    <t>按照上级文件要求对计生家庭进行意外伤害保险</t>
  </si>
  <si>
    <t>为计划生育家庭提供补偿、救助和保险</t>
  </si>
  <si>
    <t>4月初上报名单和相关资料，4月底交由中国人寿保险办理</t>
  </si>
  <si>
    <t>当年申报、当年享受保险</t>
  </si>
  <si>
    <t>1500</t>
  </si>
  <si>
    <t>30元/人</t>
  </si>
  <si>
    <t>社会效益指标</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</si>
</sst>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23" formatCode="\$#,##0_);\(\$#,##0\)"/>
    <numFmt numFmtId="24" formatCode="\$#,##0_);[Red]\(\$#,##0\)"/>
    <numFmt numFmtId="25" formatCode="\$#,##0.00_);\(\$#,##0.00\)"/>
    <numFmt numFmtId="26" formatCode="\$#,##0.00_);[Red]\(\$#,##0.00\)"/>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quot;￥&quot;* _-#,##0;&quot;￥&quot;* \-#,##0;&quot;￥&quot;* _-&quot;-&quot;;@"/>
    <numFmt numFmtId="185" formatCode="* #,##0;* \-#,##0;* &quot;-&quot;;@"/>
    <numFmt numFmtId="186" formatCode="* #,##0.00;* \-#,##0.00;* &quot;-&quot;??;@"/>
    <numFmt numFmtId="187" formatCode="&quot;￥&quot;* _-#,##0.00;&quot;￥&quot;* \-#,##0.00;&quot;￥&quot;* _-&quot;-&quot;??;@"/>
    <numFmt numFmtId="188" formatCode="00"/>
    <numFmt numFmtId="189" formatCode="0000"/>
    <numFmt numFmtId="190" formatCode="#,##0.0_);[Red]\(#,##0.0\)"/>
    <numFmt numFmtId="191" formatCode="* #,##0.00;* \-#,##0.00;* &quot;&quot;??;@"/>
    <numFmt numFmtId="192" formatCode="#,##0.00_ "/>
    <numFmt numFmtId="193" formatCode="0.00_);[Red]\(0.00\)"/>
    <numFmt numFmtId="194" formatCode="* #,##0.0;* \-#,##0.0;* &quot;&quot;??;@"/>
    <numFmt numFmtId="195" formatCode="0_ ;[Red]\-0\ "/>
    <numFmt numFmtId="196" formatCode="#,##0.0000"/>
    <numFmt numFmtId="197" formatCode="#,##0.00_);[Red]\(#,##0.00\)"/>
    <numFmt numFmtId="198" formatCode="&quot;￥&quot;#,##0.00_);[Red]\(&quot;￥&quot;#,##0.00\)"/>
    <numFmt numFmtId="199" formatCode="0_);[Red]\(0\)"/>
    <numFmt numFmtId="200" formatCode="#,##0.0"/>
    <numFmt numFmtId="201" formatCode="0.0_ "/>
    <numFmt numFmtId="202" formatCode="#,##0.0_ "/>
    <numFmt numFmtId="203" formatCode="0_ "/>
    <numFmt numFmtId="204" formatCode="0.00_ "/>
    <numFmt numFmtId="205" formatCode="#,##0.0000_ "/>
    <numFmt numFmtId="206" formatCode=";;"/>
    <numFmt numFmtId="207" formatCode="#,##0_ "/>
    <numFmt numFmtId="208" formatCode="#,##0_);[Red]\(#,##0\)"/>
    <numFmt numFmtId="209" formatCode="#,##0.00_);\(#,##0.00\)"/>
    <numFmt numFmtId="210" formatCode="* _-&quot;￥&quot;#,##0;* \-&quot;￥&quot;#,##0;* _-&quot;￥&quot;&quot;-&quot;;@"/>
    <numFmt numFmtId="211" formatCode="* _-&quot;￥&quot;#,##0.00;* \-&quot;￥&quot;#,##0.00;* _-&quot;￥&quot;&quot;-&quot;??;@"/>
    <numFmt numFmtId="212" formatCode="&quot;隐藏 64&quot;"/>
    <numFmt numFmtId="213" formatCode="&quot;隐藏 65&quot;"/>
    <numFmt numFmtId="214" formatCode="###,###,###,##0"/>
    <numFmt numFmtId="215" formatCode="###,###,###,##0.00"/>
    <numFmt numFmtId="216" formatCode="&quot;Yes&quot;;&quot;Yes&quot;;&quot;No&quot;"/>
    <numFmt numFmtId="217" formatCode="&quot;True&quot;;&quot;True&quot;;&quot;False&quot;"/>
    <numFmt numFmtId="218" formatCode="&quot;On&quot;;&quot;On&quot;;&quot;Off&quot;"/>
    <numFmt numFmtId="219" formatCode="[$€-2]\ #,##0.00_);[Red]\([$€-2]\ #,##0.00\)"/>
  </numFmts>
  <fonts count="37">
    <font>
      <sz val="9"/>
      <name val="宋体"/>
      <family val="0"/>
    </font>
    <font>
      <sz val="11"/>
      <color indexed="8"/>
      <name val="等线"/>
      <family val="0"/>
    </font>
    <font>
      <sz val="11"/>
      <color indexed="8"/>
      <name val="宋体"/>
      <family val="0"/>
    </font>
    <font>
      <sz val="11"/>
      <color indexed="9"/>
      <name val="等线"/>
      <family val="0"/>
    </font>
    <font>
      <sz val="11"/>
      <color indexed="9"/>
      <name val="宋体"/>
      <family val="0"/>
    </font>
    <font>
      <sz val="12"/>
      <name val="宋体"/>
      <family val="0"/>
    </font>
    <font>
      <sz val="18"/>
      <color indexed="54"/>
      <name val="等线 Light"/>
      <family val="0"/>
    </font>
    <font>
      <b/>
      <sz val="15"/>
      <color indexed="54"/>
      <name val="等线"/>
      <family val="0"/>
    </font>
    <font>
      <b/>
      <sz val="13"/>
      <color indexed="54"/>
      <name val="等线"/>
      <family val="0"/>
    </font>
    <font>
      <b/>
      <sz val="11"/>
      <color indexed="54"/>
      <name val="等线"/>
      <family val="0"/>
    </font>
    <font>
      <b/>
      <sz val="18"/>
      <color indexed="56"/>
      <name val="宋体"/>
      <family val="0"/>
    </font>
    <font>
      <sz val="11"/>
      <color indexed="16"/>
      <name val="等线"/>
      <family val="0"/>
    </font>
    <font>
      <sz val="11"/>
      <color indexed="20"/>
      <name val="宋体"/>
      <family val="0"/>
    </font>
    <font>
      <sz val="11"/>
      <color indexed="20"/>
      <name val="等线"/>
      <family val="0"/>
    </font>
    <font>
      <sz val="11"/>
      <color indexed="16"/>
      <name val="宋体"/>
      <family val="0"/>
    </font>
    <font>
      <u val="single"/>
      <sz val="12"/>
      <color indexed="12"/>
      <name val="宋体"/>
      <family val="0"/>
    </font>
    <font>
      <sz val="11"/>
      <color indexed="17"/>
      <name val="等线"/>
      <family val="0"/>
    </font>
    <font>
      <sz val="11"/>
      <color indexed="17"/>
      <name val="宋体"/>
      <family val="0"/>
    </font>
    <font>
      <b/>
      <sz val="11"/>
      <color indexed="8"/>
      <name val="等线"/>
      <family val="0"/>
    </font>
    <font>
      <b/>
      <sz val="11"/>
      <color indexed="53"/>
      <name val="等线"/>
      <family val="0"/>
    </font>
    <font>
      <b/>
      <sz val="11"/>
      <color indexed="9"/>
      <name val="等线"/>
      <family val="0"/>
    </font>
    <font>
      <i/>
      <sz val="11"/>
      <color indexed="23"/>
      <name val="等线"/>
      <family val="0"/>
    </font>
    <font>
      <sz val="11"/>
      <color indexed="10"/>
      <name val="等线"/>
      <family val="0"/>
    </font>
    <font>
      <sz val="11"/>
      <color indexed="53"/>
      <name val="等线"/>
      <family val="0"/>
    </font>
    <font>
      <sz val="11"/>
      <color indexed="19"/>
      <name val="等线"/>
      <family val="0"/>
    </font>
    <font>
      <b/>
      <sz val="11"/>
      <color indexed="63"/>
      <name val="等线"/>
      <family val="0"/>
    </font>
    <font>
      <sz val="11"/>
      <color indexed="62"/>
      <name val="等线"/>
      <family val="0"/>
    </font>
    <font>
      <u val="single"/>
      <sz val="12"/>
      <color indexed="36"/>
      <name val="宋体"/>
      <family val="0"/>
    </font>
    <font>
      <sz val="10"/>
      <name val="宋体"/>
      <family val="0"/>
    </font>
    <font>
      <b/>
      <sz val="20"/>
      <name val="宋体"/>
      <family val="0"/>
    </font>
    <font>
      <sz val="9"/>
      <name val="SimSun"/>
      <family val="0"/>
    </font>
    <font>
      <b/>
      <sz val="19"/>
      <name val="SimSun"/>
      <family val="0"/>
    </font>
    <font>
      <b/>
      <sz val="12"/>
      <name val="宋体"/>
      <family val="0"/>
    </font>
    <font>
      <b/>
      <sz val="18"/>
      <name val="宋体"/>
      <family val="0"/>
    </font>
    <font>
      <sz val="14"/>
      <name val="宋体"/>
      <family val="0"/>
    </font>
    <font>
      <sz val="10"/>
      <name val="SimSun"/>
      <family val="0"/>
    </font>
    <font>
      <b/>
      <sz val="20"/>
      <name val="方正小标宋简体"/>
      <family val="0"/>
    </font>
  </fonts>
  <fills count="28">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45"/>
        <bgColor indexed="64"/>
      </patternFill>
    </fill>
    <fill>
      <patternFill patternType="solid">
        <fgColor indexed="46"/>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24"/>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7"/>
        <bgColor indexed="64"/>
      </patternFill>
    </fill>
    <fill>
      <patternFill patternType="solid">
        <fgColor indexed="52"/>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4"/>
        <bgColor indexed="64"/>
      </patternFill>
    </fill>
    <fill>
      <patternFill patternType="solid">
        <fgColor indexed="62"/>
        <bgColor indexed="64"/>
      </patternFill>
    </fill>
    <fill>
      <patternFill patternType="solid">
        <fgColor indexed="10"/>
        <bgColor indexed="64"/>
      </patternFill>
    </fill>
  </fills>
  <borders count="36">
    <border>
      <left/>
      <right/>
      <top/>
      <bottom/>
      <diagonal/>
    </border>
    <border>
      <left>
        <color indexed="63"/>
      </left>
      <right>
        <color indexed="63"/>
      </right>
      <top>
        <color indexed="63"/>
      </top>
      <bottom style="thick">
        <color indexed="48"/>
      </bottom>
    </border>
    <border>
      <left>
        <color indexed="63"/>
      </left>
      <right>
        <color indexed="63"/>
      </right>
      <top>
        <color indexed="63"/>
      </top>
      <bottom style="thick">
        <color indexed="44"/>
      </bottom>
    </border>
    <border>
      <left>
        <color indexed="63"/>
      </left>
      <right>
        <color indexed="63"/>
      </right>
      <top>
        <color indexed="63"/>
      </top>
      <bottom style="medium">
        <color indexed="44"/>
      </bottom>
    </border>
    <border>
      <left>
        <color indexed="63"/>
      </left>
      <right>
        <color indexed="63"/>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style="thin">
        <color indexed="8"/>
      </left>
      <right style="thin"/>
      <top style="thin"/>
      <bottom style="thin"/>
    </border>
    <border>
      <left style="thin">
        <color indexed="8"/>
      </left>
      <right style="thin">
        <color indexed="8"/>
      </right>
      <top style="thin">
        <color indexed="8"/>
      </top>
      <bottom style="thin">
        <color indexed="8"/>
      </bottom>
    </border>
    <border>
      <left style="thin"/>
      <right/>
      <top/>
      <bottom/>
    </border>
    <border>
      <left/>
      <right style="thin"/>
      <top/>
      <bottom/>
    </border>
    <border>
      <left style="thin"/>
      <right>
        <color indexed="63"/>
      </right>
      <top>
        <color indexed="63"/>
      </top>
      <bottom>
        <color indexed="63"/>
      </bottom>
    </border>
    <border>
      <left>
        <color indexed="63"/>
      </left>
      <right>
        <color indexed="63"/>
      </right>
      <top>
        <color indexed="63"/>
      </top>
      <bottom style="thin"/>
    </border>
    <border>
      <left>
        <color indexed="63"/>
      </left>
      <right>
        <color indexed="63"/>
      </right>
      <top>
        <color indexed="63"/>
      </top>
      <bottom style="thin">
        <color indexed="8"/>
      </bottom>
    </border>
    <border>
      <left style="thin">
        <color indexed="8"/>
      </left>
      <right>
        <color indexed="63"/>
      </right>
      <top style="thin"/>
      <bottom style="thin">
        <color indexed="8"/>
      </bottom>
    </border>
    <border>
      <left>
        <color indexed="63"/>
      </left>
      <right style="thin">
        <color indexed="8"/>
      </right>
      <top style="thin"/>
      <bottom style="thin">
        <color indexed="8"/>
      </bottom>
    </border>
    <border>
      <left style="thin"/>
      <right>
        <color indexed="63"/>
      </right>
      <top style="thin"/>
      <bottom style="thin"/>
    </border>
    <border>
      <left style="thin"/>
      <right style="thin">
        <color indexed="8"/>
      </right>
      <top style="thin"/>
      <bottom>
        <color indexed="63"/>
      </bottom>
    </border>
    <border>
      <left style="thin"/>
      <right style="thin">
        <color indexed="8"/>
      </right>
      <top>
        <color indexed="63"/>
      </top>
      <bottom style="thin"/>
    </border>
    <border>
      <left>
        <color indexed="63"/>
      </left>
      <right>
        <color indexed="63"/>
      </right>
      <top style="thin"/>
      <bottom style="thin"/>
    </border>
    <border>
      <left>
        <color indexed="63"/>
      </left>
      <right style="thin"/>
      <top style="thin"/>
      <bottom style="thin"/>
    </border>
    <border>
      <left style="thin"/>
      <right/>
      <top style="thin"/>
      <bottom/>
    </border>
    <border>
      <left/>
      <right style="thin"/>
      <top style="thin"/>
      <bottom/>
    </border>
    <border>
      <left style="thin"/>
      <right/>
      <top/>
      <bottom style="thin"/>
    </border>
    <border>
      <left/>
      <right/>
      <top/>
      <bottom style="thin"/>
    </border>
    <border>
      <left style="thin"/>
      <right style="thin"/>
      <top style="thin"/>
      <bottom>
        <color indexed="63"/>
      </bottom>
    </border>
    <border>
      <left/>
      <right style="thin"/>
      <top/>
      <bottom style="thin"/>
    </border>
    <border>
      <left/>
      <right/>
      <top style="thin"/>
      <bottom/>
    </border>
    <border>
      <left style="thin"/>
      <right style="thin"/>
      <top>
        <color indexed="63"/>
      </top>
      <bottom>
        <color indexed="63"/>
      </bottom>
    </border>
    <border>
      <left style="thin"/>
      <right style="thin"/>
      <top>
        <color indexed="63"/>
      </top>
      <bottom style="thin"/>
    </border>
    <border>
      <left style="thin"/>
      <right>
        <color indexed="63"/>
      </right>
      <top style="thin"/>
      <bottom>
        <color indexed="63"/>
      </bottom>
    </border>
    <border>
      <left style="thin"/>
      <right>
        <color indexed="63"/>
      </right>
      <top>
        <color indexed="63"/>
      </top>
      <bottom style="thin"/>
    </border>
  </borders>
  <cellStyleXfs count="38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2"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2" fillId="5" borderId="0" applyNumberFormat="0" applyBorder="0" applyAlignment="0" applyProtection="0"/>
    <xf numFmtId="0" fontId="1" fillId="2" borderId="0" applyNumberFormat="0" applyBorder="0" applyAlignment="0" applyProtection="0"/>
    <xf numFmtId="0" fontId="1" fillId="7"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2" fillId="8" borderId="0" applyNumberFormat="0" applyBorder="0" applyAlignment="0" applyProtection="0"/>
    <xf numFmtId="0" fontId="1" fillId="7" borderId="0" applyNumberFormat="0" applyBorder="0" applyAlignment="0" applyProtection="0"/>
    <xf numFmtId="0" fontId="1" fillId="4"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2" fillId="6" borderId="0" applyNumberFormat="0" applyBorder="0" applyAlignment="0" applyProtection="0"/>
    <xf numFmtId="0" fontId="1" fillId="4" borderId="0" applyNumberFormat="0" applyBorder="0" applyAlignment="0" applyProtection="0"/>
    <xf numFmtId="0" fontId="1" fillId="3"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 fillId="3" borderId="0" applyNumberFormat="0" applyBorder="0" applyAlignment="0" applyProtection="0"/>
    <xf numFmtId="0" fontId="1" fillId="5"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2" fillId="2"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2" fillId="7" borderId="0" applyNumberFormat="0" applyBorder="0" applyAlignment="0" applyProtection="0"/>
    <xf numFmtId="0" fontId="1" fillId="6"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5" borderId="0" applyNumberFormat="0" applyBorder="0" applyAlignment="0" applyProtection="0"/>
    <xf numFmtId="0" fontId="1" fillId="10" borderId="0" applyNumberFormat="0" applyBorder="0" applyAlignment="0" applyProtection="0"/>
    <xf numFmtId="0" fontId="1"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 fillId="12" borderId="0" applyNumberFormat="0" applyBorder="0" applyAlignment="0" applyProtection="0"/>
    <xf numFmtId="0" fontId="1" fillId="7"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2" fillId="13" borderId="0" applyNumberFormat="0" applyBorder="0" applyAlignment="0" applyProtection="0"/>
    <xf numFmtId="0" fontId="1" fillId="7" borderId="0" applyNumberFormat="0" applyBorder="0" applyAlignment="0" applyProtection="0"/>
    <xf numFmtId="0" fontId="1" fillId="10"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2" fillId="14"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2" fillId="9"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2" fillId="12" borderId="0" applyNumberFormat="0" applyBorder="0" applyAlignment="0" applyProtection="0"/>
    <xf numFmtId="0" fontId="1" fillId="12" borderId="0" applyNumberFormat="0" applyBorder="0" applyAlignment="0" applyProtection="0"/>
    <xf numFmtId="0" fontId="1" fillId="11"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2" fillId="15"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3" fillId="7" borderId="0" applyNumberFormat="0" applyBorder="0" applyAlignment="0" applyProtection="0"/>
    <xf numFmtId="0" fontId="3" fillId="16" borderId="0" applyNumberFormat="0" applyBorder="0" applyAlignment="0" applyProtection="0"/>
    <xf numFmtId="0" fontId="3" fillId="10" borderId="0" applyNumberFormat="0" applyBorder="0" applyAlignment="0" applyProtection="0"/>
    <xf numFmtId="0" fontId="3" fillId="12" borderId="0" applyNumberFormat="0" applyBorder="0" applyAlignment="0" applyProtection="0"/>
    <xf numFmtId="0" fontId="4" fillId="17" borderId="0" applyNumberFormat="0" applyBorder="0" applyAlignment="0" applyProtection="0"/>
    <xf numFmtId="0" fontId="3" fillId="12" borderId="0" applyNumberFormat="0" applyBorder="0" applyAlignment="0" applyProtection="0"/>
    <xf numFmtId="0" fontId="3" fillId="7" borderId="0" applyNumberFormat="0" applyBorder="0" applyAlignment="0" applyProtection="0"/>
    <xf numFmtId="0" fontId="4" fillId="13" borderId="0" applyNumberFormat="0" applyBorder="0" applyAlignment="0" applyProtection="0"/>
    <xf numFmtId="0" fontId="3" fillId="7" borderId="0" applyNumberFormat="0" applyBorder="0" applyAlignment="0" applyProtection="0"/>
    <xf numFmtId="0" fontId="3" fillId="10" borderId="0" applyNumberFormat="0" applyBorder="0" applyAlignment="0" applyProtection="0"/>
    <xf numFmtId="0" fontId="4" fillId="14" borderId="0" applyNumberFormat="0" applyBorder="0" applyAlignment="0" applyProtection="0"/>
    <xf numFmtId="0" fontId="3" fillId="10" borderId="0" applyNumberFormat="0" applyBorder="0" applyAlignment="0" applyProtection="0"/>
    <xf numFmtId="0" fontId="3" fillId="11" borderId="0" applyNumberFormat="0" applyBorder="0" applyAlignment="0" applyProtection="0"/>
    <xf numFmtId="0" fontId="4" fillId="18" borderId="0" applyNumberFormat="0" applyBorder="0" applyAlignment="0" applyProtection="0"/>
    <xf numFmtId="0" fontId="3" fillId="11" borderId="0" applyNumberFormat="0" applyBorder="0" applyAlignment="0" applyProtection="0"/>
    <xf numFmtId="0" fontId="3" fillId="19" borderId="0" applyNumberFormat="0" applyBorder="0" applyAlignment="0" applyProtection="0"/>
    <xf numFmtId="0" fontId="4" fillId="19"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4" fillId="21" borderId="0" applyNumberFormat="0" applyBorder="0" applyAlignment="0" applyProtection="0"/>
    <xf numFmtId="0" fontId="3" fillId="20"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7" fillId="0" borderId="1" applyNumberFormat="0" applyFill="0" applyAlignment="0" applyProtection="0"/>
    <xf numFmtId="0" fontId="8" fillId="0" borderId="2" applyNumberFormat="0" applyFill="0" applyAlignment="0" applyProtection="0"/>
    <xf numFmtId="0" fontId="9" fillId="0" borderId="3" applyNumberFormat="0" applyFill="0" applyAlignment="0" applyProtection="0"/>
    <xf numFmtId="0" fontId="9" fillId="0" borderId="0" applyNumberFormat="0" applyFill="0" applyBorder="0" applyAlignment="0" applyProtection="0"/>
    <xf numFmtId="0" fontId="10" fillId="0" borderId="0" applyNumberFormat="0" applyFill="0" applyBorder="0" applyAlignment="0" applyProtection="0"/>
    <xf numFmtId="0" fontId="11"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4" fillId="8" borderId="0" applyNumberFormat="0" applyBorder="0" applyAlignment="0" applyProtection="0"/>
    <xf numFmtId="0" fontId="12" fillId="8" borderId="0" applyNumberFormat="0" applyBorder="0" applyAlignment="0" applyProtection="0"/>
    <xf numFmtId="0" fontId="14"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1" fillId="8" borderId="0" applyNumberFormat="0" applyBorder="0" applyAlignment="0" applyProtection="0"/>
    <xf numFmtId="0" fontId="13"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4" fillId="8" borderId="0" applyNumberFormat="0" applyBorder="0" applyAlignment="0" applyProtection="0"/>
    <xf numFmtId="0" fontId="13" fillId="8" borderId="0" applyNumberFormat="0" applyBorder="0" applyAlignment="0" applyProtection="0"/>
    <xf numFmtId="0" fontId="13" fillId="8" borderId="0" applyNumberFormat="0" applyBorder="0" applyAlignment="0" applyProtection="0"/>
    <xf numFmtId="0" fontId="12" fillId="8" borderId="0" applyNumberFormat="0" applyBorder="0" applyAlignment="0" applyProtection="0"/>
    <xf numFmtId="0" fontId="12" fillId="8" borderId="0" applyNumberFormat="0" applyBorder="0" applyAlignment="0" applyProtection="0"/>
    <xf numFmtId="0" fontId="13" fillId="8" borderId="0" applyNumberFormat="0" applyBorder="0" applyAlignment="0" applyProtection="0"/>
    <xf numFmtId="0" fontId="5" fillId="0" borderId="0">
      <alignment/>
      <protection/>
    </xf>
    <xf numFmtId="0" fontId="5" fillId="0" borderId="0">
      <alignment vertical="center"/>
      <protection/>
    </xf>
    <xf numFmtId="0" fontId="0" fillId="0" borderId="0">
      <alignment vertical="center"/>
      <protection/>
    </xf>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2" fillId="0" borderId="0">
      <alignment vertical="center"/>
      <protection/>
    </xf>
    <xf numFmtId="0" fontId="0" fillId="0" borderId="0">
      <alignment/>
      <protection/>
    </xf>
    <xf numFmtId="0" fontId="0" fillId="0" borderId="0">
      <alignment/>
      <protection/>
    </xf>
    <xf numFmtId="0" fontId="0" fillId="0" borderId="0">
      <alignment/>
      <protection/>
    </xf>
    <xf numFmtId="0" fontId="5" fillId="0" borderId="0">
      <alignment vertical="center"/>
      <protection/>
    </xf>
    <xf numFmtId="0" fontId="5" fillId="0" borderId="0">
      <alignment vertical="center"/>
      <protection/>
    </xf>
    <xf numFmtId="0" fontId="0" fillId="0" borderId="0">
      <alignment/>
      <protection/>
    </xf>
    <xf numFmtId="0" fontId="5" fillId="0" borderId="0">
      <alignment vertical="center"/>
      <protection/>
    </xf>
    <xf numFmtId="0" fontId="15" fillId="0" borderId="0" applyNumberFormat="0" applyFill="0" applyBorder="0" applyAlignment="0" applyProtection="0"/>
    <xf numFmtId="0" fontId="16" fillId="6" borderId="0" applyNumberFormat="0" applyBorder="0" applyAlignment="0" applyProtection="0"/>
    <xf numFmtId="0" fontId="17" fillId="6" borderId="0" applyNumberFormat="0" applyBorder="0" applyAlignment="0" applyProtection="0"/>
    <xf numFmtId="0" fontId="16"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6"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6" fillId="6" borderId="0" applyNumberFormat="0" applyBorder="0" applyAlignment="0" applyProtection="0"/>
    <xf numFmtId="0" fontId="17"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6" fillId="6" borderId="0" applyNumberFormat="0" applyBorder="0" applyAlignment="0" applyProtection="0"/>
    <xf numFmtId="0" fontId="16" fillId="6" borderId="0" applyNumberFormat="0" applyBorder="0" applyAlignment="0" applyProtection="0"/>
    <xf numFmtId="0" fontId="17" fillId="6" borderId="0" applyNumberFormat="0" applyBorder="0" applyAlignment="0" applyProtection="0"/>
    <xf numFmtId="0" fontId="17" fillId="6" borderId="0" applyNumberFormat="0" applyBorder="0" applyAlignment="0" applyProtection="0"/>
    <xf numFmtId="0" fontId="16" fillId="6" borderId="0" applyNumberFormat="0" applyBorder="0" applyAlignment="0" applyProtection="0"/>
    <xf numFmtId="0" fontId="18" fillId="0" borderId="4" applyNumberFormat="0" applyFill="0" applyAlignment="0" applyProtection="0"/>
    <xf numFmtId="182" fontId="0" fillId="0" borderId="0" applyFont="0" applyFill="0" applyBorder="0" applyAlignment="0" applyProtection="0"/>
    <xf numFmtId="180" fontId="0" fillId="0" borderId="0" applyFont="0" applyFill="0" applyBorder="0" applyAlignment="0" applyProtection="0"/>
    <xf numFmtId="0" fontId="19" fillId="4" borderId="5" applyNumberFormat="0" applyAlignment="0" applyProtection="0"/>
    <xf numFmtId="0" fontId="20" fillId="22" borderId="6" applyNumberFormat="0" applyAlignment="0" applyProtection="0"/>
    <xf numFmtId="0" fontId="21" fillId="0" borderId="0" applyNumberFormat="0" applyFill="0" applyBorder="0" applyAlignment="0" applyProtection="0"/>
    <xf numFmtId="0" fontId="22" fillId="0" borderId="0" applyNumberFormat="0" applyFill="0" applyBorder="0" applyAlignment="0" applyProtection="0"/>
    <xf numFmtId="0" fontId="23" fillId="0" borderId="7" applyNumberFormat="0" applyFill="0" applyAlignment="0" applyProtection="0"/>
    <xf numFmtId="183" fontId="0" fillId="0" borderId="0" applyFont="0" applyFill="0" applyBorder="0" applyAlignment="0" applyProtection="0"/>
    <xf numFmtId="181" fontId="0" fillId="0" borderId="0" applyFont="0" applyFill="0" applyBorder="0" applyAlignment="0" applyProtection="0"/>
    <xf numFmtId="0" fontId="3" fillId="23" borderId="0" applyNumberFormat="0" applyBorder="0" applyAlignment="0" applyProtection="0"/>
    <xf numFmtId="0" fontId="3" fillId="24"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3" fillId="25" borderId="0" applyNumberFormat="0" applyBorder="0" applyAlignment="0" applyProtection="0"/>
    <xf numFmtId="0" fontId="3" fillId="20" borderId="0" applyNumberFormat="0" applyBorder="0" applyAlignment="0" applyProtection="0"/>
    <xf numFmtId="0" fontId="24" fillId="11" borderId="0" applyNumberFormat="0" applyBorder="0" applyAlignment="0" applyProtection="0"/>
    <xf numFmtId="0" fontId="25" fillId="4" borderId="8" applyNumberFormat="0" applyAlignment="0" applyProtection="0"/>
    <xf numFmtId="0" fontId="26" fillId="7" borderId="5" applyNumberFormat="0" applyAlignment="0" applyProtection="0"/>
    <xf numFmtId="0" fontId="27" fillId="0" borderId="0" applyNumberFormat="0" applyFill="0" applyBorder="0" applyAlignment="0" applyProtection="0"/>
    <xf numFmtId="0" fontId="0" fillId="3" borderId="9" applyNumberFormat="0" applyFont="0" applyAlignment="0" applyProtection="0"/>
    <xf numFmtId="0" fontId="3" fillId="19" borderId="0" applyNumberFormat="0" applyBorder="0" applyAlignment="0" applyProtection="0"/>
    <xf numFmtId="0" fontId="4" fillId="26" borderId="0" applyNumberFormat="0" applyBorder="0" applyAlignment="0" applyProtection="0"/>
    <xf numFmtId="0" fontId="3" fillId="19" borderId="0" applyNumberFormat="0" applyBorder="0" applyAlignment="0" applyProtection="0"/>
    <xf numFmtId="0" fontId="3" fillId="24" borderId="0" applyNumberFormat="0" applyBorder="0" applyAlignment="0" applyProtection="0"/>
    <xf numFmtId="0" fontId="4" fillId="27" borderId="0" applyNumberFormat="0" applyBorder="0" applyAlignment="0" applyProtection="0"/>
    <xf numFmtId="0" fontId="3" fillId="24" borderId="0" applyNumberFormat="0" applyBorder="0" applyAlignment="0" applyProtection="0"/>
    <xf numFmtId="0" fontId="3" fillId="22" borderId="0" applyNumberFormat="0" applyBorder="0" applyAlignment="0" applyProtection="0"/>
    <xf numFmtId="0" fontId="4" fillId="20" borderId="0" applyNumberFormat="0" applyBorder="0" applyAlignment="0" applyProtection="0"/>
    <xf numFmtId="0" fontId="3" fillId="22" borderId="0" applyNumberFormat="0" applyBorder="0" applyAlignment="0" applyProtection="0"/>
    <xf numFmtId="0" fontId="3" fillId="15" borderId="0" applyNumberFormat="0" applyBorder="0" applyAlignment="0" applyProtection="0"/>
    <xf numFmtId="0" fontId="4" fillId="18" borderId="0" applyNumberFormat="0" applyBorder="0" applyAlignment="0" applyProtection="0"/>
    <xf numFmtId="0" fontId="3" fillId="15" borderId="0" applyNumberFormat="0" applyBorder="0" applyAlignment="0" applyProtection="0"/>
    <xf numFmtId="0" fontId="3" fillId="26" borderId="0" applyNumberFormat="0" applyBorder="0" applyAlignment="0" applyProtection="0"/>
    <xf numFmtId="0" fontId="4" fillId="19" borderId="0" applyNumberFormat="0" applyBorder="0" applyAlignment="0" applyProtection="0"/>
    <xf numFmtId="0" fontId="3" fillId="26" borderId="0" applyNumberFormat="0" applyBorder="0" applyAlignment="0" applyProtection="0"/>
    <xf numFmtId="0" fontId="3" fillId="20" borderId="0" applyNumberFormat="0" applyBorder="0" applyAlignment="0" applyProtection="0"/>
    <xf numFmtId="0" fontId="4" fillId="24" borderId="0" applyNumberFormat="0" applyBorder="0" applyAlignment="0" applyProtection="0"/>
    <xf numFmtId="0" fontId="3" fillId="20" borderId="0" applyNumberFormat="0" applyBorder="0" applyAlignment="0" applyProtection="0"/>
  </cellStyleXfs>
  <cellXfs count="268">
    <xf numFmtId="0" fontId="0" fillId="0" borderId="0" xfId="0" applyAlignment="1">
      <alignment vertical="center"/>
    </xf>
    <xf numFmtId="191" fontId="28" fillId="0" borderId="0" xfId="235" applyNumberFormat="1" applyFont="1" applyFill="1" applyAlignment="1" applyProtection="1">
      <alignment horizontal="right" vertical="center"/>
      <protection/>
    </xf>
    <xf numFmtId="190" fontId="28" fillId="0" borderId="0" xfId="235" applyNumberFormat="1" applyFont="1" applyFill="1" applyAlignment="1" applyProtection="1">
      <alignment horizontal="right" vertical="center"/>
      <protection/>
    </xf>
    <xf numFmtId="190" fontId="28" fillId="0" borderId="0" xfId="235" applyNumberFormat="1" applyFont="1" applyFill="1" applyAlignment="1" applyProtection="1">
      <alignment vertical="center"/>
      <protection/>
    </xf>
    <xf numFmtId="0" fontId="0" fillId="0" borderId="0" xfId="235">
      <alignment/>
      <protection/>
    </xf>
    <xf numFmtId="191" fontId="28" fillId="0" borderId="0" xfId="235" applyNumberFormat="1" applyFont="1" applyFill="1" applyAlignment="1" applyProtection="1">
      <alignment horizontal="center" vertical="center"/>
      <protection/>
    </xf>
    <xf numFmtId="0" fontId="0" fillId="0" borderId="0" xfId="235" applyFill="1">
      <alignment/>
      <protection/>
    </xf>
    <xf numFmtId="0" fontId="0" fillId="0" borderId="10" xfId="235" applyBorder="1">
      <alignment/>
      <protection/>
    </xf>
    <xf numFmtId="0" fontId="30" fillId="0" borderId="0" xfId="227" applyFont="1" applyBorder="1" applyAlignment="1">
      <alignment vertical="center" wrapText="1"/>
      <protection/>
    </xf>
    <xf numFmtId="0" fontId="2" fillId="0" borderId="0" xfId="227">
      <alignment vertical="center"/>
      <protection/>
    </xf>
    <xf numFmtId="0" fontId="28" fillId="0" borderId="0" xfId="235" applyNumberFormat="1" applyFont="1" applyFill="1" applyAlignment="1">
      <alignment horizontal="right" vertical="center"/>
      <protection/>
    </xf>
    <xf numFmtId="0" fontId="28" fillId="0" borderId="11" xfId="227" applyFont="1" applyFill="1" applyBorder="1" applyAlignment="1">
      <alignment vertical="center" wrapText="1"/>
      <protection/>
    </xf>
    <xf numFmtId="0" fontId="28" fillId="0" borderId="11" xfId="227" applyFont="1" applyFill="1" applyBorder="1" applyAlignment="1">
      <alignment horizontal="center" vertical="center" wrapText="1"/>
      <protection/>
    </xf>
    <xf numFmtId="191" fontId="28" fillId="0" borderId="11" xfId="235" applyNumberFormat="1" applyFont="1" applyFill="1" applyBorder="1" applyAlignment="1" applyProtection="1">
      <alignment vertical="center"/>
      <protection/>
    </xf>
    <xf numFmtId="49" fontId="28" fillId="0" borderId="11" xfId="235" applyNumberFormat="1" applyFont="1" applyFill="1" applyBorder="1" applyAlignment="1">
      <alignment horizontal="left" vertical="center"/>
      <protection/>
    </xf>
    <xf numFmtId="197" fontId="28" fillId="0" borderId="11" xfId="235" applyNumberFormat="1" applyFont="1" applyFill="1" applyBorder="1" applyAlignment="1" applyProtection="1">
      <alignment horizontal="right" vertical="center"/>
      <protection/>
    </xf>
    <xf numFmtId="0" fontId="28" fillId="0" borderId="11" xfId="235" applyFont="1" applyFill="1" applyBorder="1">
      <alignment/>
      <protection/>
    </xf>
    <xf numFmtId="197" fontId="28" fillId="0" borderId="11" xfId="235" applyNumberFormat="1" applyFont="1" applyFill="1" applyBorder="1" applyAlignment="1">
      <alignment horizontal="right" vertical="center"/>
      <protection/>
    </xf>
    <xf numFmtId="4" fontId="28" fillId="0" borderId="11" xfId="235" applyNumberFormat="1" applyFont="1" applyFill="1" applyBorder="1" applyAlignment="1" applyProtection="1">
      <alignment horizontal="center" vertical="center"/>
      <protection/>
    </xf>
    <xf numFmtId="0" fontId="28" fillId="0" borderId="0" xfId="235" applyFont="1" applyAlignment="1">
      <alignment horizontal="right" vertical="center"/>
      <protection/>
    </xf>
    <xf numFmtId="4" fontId="28" fillId="0" borderId="11" xfId="227" applyNumberFormat="1" applyFont="1" applyFill="1" applyBorder="1" applyAlignment="1">
      <alignment horizontal="center" vertical="center" wrapText="1"/>
      <protection/>
    </xf>
    <xf numFmtId="196" fontId="28" fillId="0" borderId="11" xfId="235" applyNumberFormat="1" applyFont="1" applyFill="1" applyBorder="1" applyAlignment="1">
      <alignment horizontal="right" vertical="center"/>
      <protection/>
    </xf>
    <xf numFmtId="0" fontId="28" fillId="0" borderId="12" xfId="228" applyFont="1" applyBorder="1" applyAlignment="1">
      <alignment horizontal="center" vertical="center" wrapText="1"/>
      <protection/>
    </xf>
    <xf numFmtId="0" fontId="28" fillId="0" borderId="0" xfId="228" applyFont="1" applyBorder="1" applyAlignment="1">
      <alignment horizontal="right" vertical="center" wrapText="1"/>
      <protection/>
    </xf>
    <xf numFmtId="0" fontId="2" fillId="0" borderId="0" xfId="229">
      <alignment vertical="center"/>
      <protection/>
    </xf>
    <xf numFmtId="0" fontId="28" fillId="0" borderId="12" xfId="229" applyFont="1" applyBorder="1" applyAlignment="1">
      <alignment horizontal="center" vertical="center" wrapText="1"/>
      <protection/>
    </xf>
    <xf numFmtId="0" fontId="28" fillId="0" borderId="12" xfId="229" applyFont="1" applyFill="1" applyBorder="1" applyAlignment="1">
      <alignment horizontal="center" vertical="center" wrapText="1"/>
      <protection/>
    </xf>
    <xf numFmtId="0" fontId="28" fillId="0" borderId="0" xfId="229" applyFont="1" applyBorder="1" applyAlignment="1">
      <alignment horizontal="right" vertical="center" wrapText="1"/>
      <protection/>
    </xf>
    <xf numFmtId="0" fontId="30" fillId="0" borderId="0" xfId="230" applyFont="1" applyBorder="1" applyAlignment="1">
      <alignment vertical="center" wrapText="1"/>
      <protection/>
    </xf>
    <xf numFmtId="0" fontId="2" fillId="0" borderId="0" xfId="230">
      <alignment vertical="center"/>
      <protection/>
    </xf>
    <xf numFmtId="0" fontId="28" fillId="0" borderId="0" xfId="230" applyFont="1" applyBorder="1" applyAlignment="1">
      <alignment horizontal="right" vertical="center" wrapText="1"/>
      <protection/>
    </xf>
    <xf numFmtId="0" fontId="28" fillId="0" borderId="0" xfId="230" applyFont="1" applyBorder="1" applyAlignment="1">
      <alignment horizontal="center" vertical="center" wrapText="1"/>
      <protection/>
    </xf>
    <xf numFmtId="0" fontId="2" fillId="0" borderId="0" xfId="231">
      <alignment vertical="center"/>
      <protection/>
    </xf>
    <xf numFmtId="0" fontId="28" fillId="0" borderId="12" xfId="231" applyFont="1" applyBorder="1" applyAlignment="1">
      <alignment horizontal="center" vertical="center" wrapText="1"/>
      <protection/>
    </xf>
    <xf numFmtId="0" fontId="28" fillId="0" borderId="11" xfId="231" applyFont="1" applyBorder="1" applyAlignment="1">
      <alignment horizontal="center" vertical="center" wrapText="1"/>
      <protection/>
    </xf>
    <xf numFmtId="0" fontId="28" fillId="0" borderId="11" xfId="231" applyFont="1" applyFill="1" applyBorder="1" applyAlignment="1">
      <alignment horizontal="center" vertical="center" wrapText="1"/>
      <protection/>
    </xf>
    <xf numFmtId="0" fontId="28" fillId="0" borderId="0" xfId="231" applyFont="1" applyBorder="1" applyAlignment="1">
      <alignment horizontal="right" vertical="center" wrapText="1"/>
      <protection/>
    </xf>
    <xf numFmtId="0" fontId="30" fillId="0" borderId="0" xfId="232" applyFont="1" applyBorder="1" applyAlignment="1">
      <alignment vertical="center" wrapText="1"/>
      <protection/>
    </xf>
    <xf numFmtId="0" fontId="2" fillId="0" borderId="0" xfId="232">
      <alignment vertical="center"/>
      <protection/>
    </xf>
    <xf numFmtId="0" fontId="28" fillId="0" borderId="12" xfId="232" applyFont="1" applyBorder="1" applyAlignment="1">
      <alignment horizontal="center" vertical="center" wrapText="1"/>
      <protection/>
    </xf>
    <xf numFmtId="0" fontId="5" fillId="0" borderId="0" xfId="236" applyFont="1" applyFill="1" applyAlignment="1">
      <alignment/>
      <protection/>
    </xf>
    <xf numFmtId="0" fontId="35" fillId="0" borderId="0" xfId="232" applyFont="1" applyBorder="1" applyAlignment="1">
      <alignment horizontal="right" vertical="center" wrapText="1"/>
      <protection/>
    </xf>
    <xf numFmtId="0" fontId="35" fillId="0" borderId="0" xfId="232" applyFont="1" applyBorder="1" applyAlignment="1">
      <alignment vertical="center" wrapText="1"/>
      <protection/>
    </xf>
    <xf numFmtId="0" fontId="30" fillId="0" borderId="0" xfId="234" applyFont="1" applyBorder="1" applyAlignment="1">
      <alignment horizontal="left" vertical="center" wrapText="1"/>
      <protection/>
    </xf>
    <xf numFmtId="0" fontId="28" fillId="0" borderId="12" xfId="234" applyFont="1" applyBorder="1" applyAlignment="1">
      <alignment horizontal="center" vertical="center" wrapText="1"/>
      <protection/>
    </xf>
    <xf numFmtId="0" fontId="30" fillId="0" borderId="0" xfId="234" applyFont="1" applyBorder="1" applyAlignment="1">
      <alignment vertical="center" wrapText="1"/>
      <protection/>
    </xf>
    <xf numFmtId="0" fontId="2" fillId="0" borderId="0" xfId="234">
      <alignment vertical="center"/>
      <protection/>
    </xf>
    <xf numFmtId="0" fontId="35" fillId="0" borderId="0" xfId="234" applyFont="1" applyBorder="1" applyAlignment="1">
      <alignment horizontal="right" vertical="center" wrapText="1"/>
      <protection/>
    </xf>
    <xf numFmtId="0" fontId="35" fillId="0" borderId="0" xfId="234" applyFont="1" applyBorder="1" applyAlignment="1">
      <alignment horizontal="center" vertical="center" wrapText="1"/>
      <protection/>
    </xf>
    <xf numFmtId="0" fontId="5" fillId="0" borderId="0" xfId="241" applyAlignment="1">
      <alignment vertical="center" wrapText="1"/>
      <protection/>
    </xf>
    <xf numFmtId="0" fontId="0" fillId="0" borderId="0" xfId="0" applyAlignment="1">
      <alignment vertical="center" wrapText="1"/>
    </xf>
    <xf numFmtId="0" fontId="28" fillId="0" borderId="10" xfId="241" applyNumberFormat="1" applyFont="1" applyBorder="1" applyAlignment="1">
      <alignment horizontal="center" vertical="center" wrapText="1"/>
      <protection/>
    </xf>
    <xf numFmtId="0" fontId="28" fillId="0" borderId="10" xfId="241" applyFont="1" applyBorder="1" applyAlignment="1">
      <alignment horizontal="center" vertical="center" wrapText="1"/>
      <protection/>
    </xf>
    <xf numFmtId="0" fontId="28" fillId="0" borderId="10" xfId="241" applyFont="1" applyBorder="1" applyAlignment="1">
      <alignment horizontal="left" vertical="center" wrapText="1"/>
      <protection/>
    </xf>
    <xf numFmtId="0" fontId="5" fillId="0" borderId="0" xfId="241" applyFont="1" applyAlignment="1">
      <alignment horizontal="center" vertical="center" wrapText="1"/>
      <protection/>
    </xf>
    <xf numFmtId="0" fontId="5" fillId="0" borderId="0" xfId="241" applyFont="1" applyAlignment="1">
      <alignment vertical="center" wrapText="1"/>
      <protection/>
    </xf>
    <xf numFmtId="0" fontId="5" fillId="0" borderId="0" xfId="241" applyAlignment="1">
      <alignment horizontal="center" vertical="center" wrapText="1"/>
      <protection/>
    </xf>
    <xf numFmtId="0" fontId="28" fillId="0" borderId="10" xfId="241" applyFont="1" applyBorder="1" applyAlignment="1">
      <alignment vertical="center" wrapText="1"/>
      <protection/>
    </xf>
    <xf numFmtId="0" fontId="5" fillId="0" borderId="0" xfId="241" applyFont="1" applyAlignment="1">
      <alignment vertical="center" wrapText="1"/>
      <protection/>
    </xf>
    <xf numFmtId="0" fontId="28" fillId="0" borderId="13" xfId="241" applyNumberFormat="1" applyFont="1" applyBorder="1" applyAlignment="1">
      <alignment horizontal="left" vertical="top" wrapText="1"/>
      <protection/>
    </xf>
    <xf numFmtId="0" fontId="28" fillId="0" borderId="0" xfId="241" applyNumberFormat="1" applyFont="1" applyBorder="1" applyAlignment="1">
      <alignment horizontal="left" vertical="top" wrapText="1"/>
      <protection/>
    </xf>
    <xf numFmtId="0" fontId="28" fillId="0" borderId="14" xfId="241" applyNumberFormat="1" applyFont="1" applyBorder="1" applyAlignment="1">
      <alignment horizontal="left" vertical="top" wrapText="1"/>
      <protection/>
    </xf>
    <xf numFmtId="0" fontId="5" fillId="0" borderId="0" xfId="238">
      <alignment vertical="center"/>
      <protection/>
    </xf>
    <xf numFmtId="0" fontId="5" fillId="0" borderId="0" xfId="238" applyFill="1">
      <alignment vertical="center"/>
      <protection/>
    </xf>
    <xf numFmtId="49" fontId="5" fillId="0" borderId="0" xfId="238" applyNumberFormat="1" applyFill="1">
      <alignment vertical="center"/>
      <protection/>
    </xf>
    <xf numFmtId="4" fontId="5" fillId="0" borderId="0" xfId="238" applyNumberFormat="1" applyFill="1">
      <alignment vertical="center"/>
      <protection/>
    </xf>
    <xf numFmtId="49" fontId="28" fillId="0" borderId="15" xfId="240" applyNumberFormat="1" applyFont="1" applyFill="1" applyBorder="1" applyAlignment="1">
      <alignment horizontal="center" vertical="center"/>
      <protection/>
    </xf>
    <xf numFmtId="0" fontId="5" fillId="0" borderId="0" xfId="239" applyFill="1">
      <alignment vertical="center"/>
      <protection/>
    </xf>
    <xf numFmtId="0" fontId="5" fillId="0" borderId="0" xfId="239">
      <alignment vertical="center"/>
      <protection/>
    </xf>
    <xf numFmtId="0" fontId="28" fillId="0" borderId="0" xfId="239" applyFont="1" applyFill="1" applyAlignment="1">
      <alignment vertical="center"/>
      <protection/>
    </xf>
    <xf numFmtId="0" fontId="28" fillId="0" borderId="0" xfId="239" applyFont="1" applyFill="1" applyAlignment="1">
      <alignment horizontal="right" vertical="center"/>
      <protection/>
    </xf>
    <xf numFmtId="0" fontId="28" fillId="0" borderId="10" xfId="239" applyFont="1" applyFill="1" applyBorder="1" applyAlignment="1">
      <alignment horizontal="center" vertical="center"/>
      <protection/>
    </xf>
    <xf numFmtId="0" fontId="5" fillId="0" borderId="0" xfId="239" applyNumberFormat="1" applyFill="1">
      <alignment vertical="center"/>
      <protection/>
    </xf>
    <xf numFmtId="0" fontId="28" fillId="0" borderId="0" xfId="239" applyFont="1" applyAlignment="1">
      <alignment horizontal="right" vertical="center"/>
      <protection/>
    </xf>
    <xf numFmtId="0" fontId="5" fillId="0" borderId="0" xfId="238" applyFont="1">
      <alignment vertical="center"/>
      <protection/>
    </xf>
    <xf numFmtId="49" fontId="28" fillId="4" borderId="16" xfId="240" applyNumberFormat="1" applyFont="1" applyFill="1" applyBorder="1" applyAlignment="1">
      <alignment vertical="center"/>
      <protection/>
    </xf>
    <xf numFmtId="0" fontId="28" fillId="0" borderId="0" xfId="241" applyFont="1" applyAlignment="1">
      <alignment horizontal="right" vertical="center" wrapText="1"/>
      <protection/>
    </xf>
    <xf numFmtId="0" fontId="28" fillId="0" borderId="10" xfId="241" applyNumberFormat="1" applyFont="1" applyFill="1" applyBorder="1" applyAlignment="1">
      <alignment horizontal="center" vertical="center" wrapText="1"/>
      <protection/>
    </xf>
    <xf numFmtId="0" fontId="31" fillId="0" borderId="0" xfId="232" applyFont="1" applyBorder="1" applyAlignment="1">
      <alignment horizontal="center" vertical="center" wrapText="1"/>
      <protection/>
    </xf>
    <xf numFmtId="0" fontId="30" fillId="0" borderId="0" xfId="232" applyFont="1" applyBorder="1" applyAlignment="1">
      <alignment horizontal="right" vertical="center" wrapText="1"/>
      <protection/>
    </xf>
    <xf numFmtId="0" fontId="30" fillId="0" borderId="0" xfId="232" applyFont="1" applyBorder="1" applyAlignment="1">
      <alignment horizontal="left" vertical="center" wrapText="1"/>
      <protection/>
    </xf>
    <xf numFmtId="0" fontId="28" fillId="0" borderId="17" xfId="232" applyFont="1" applyFill="1" applyBorder="1" applyAlignment="1">
      <alignment horizontal="left" vertical="center" wrapText="1"/>
      <protection/>
    </xf>
    <xf numFmtId="0" fontId="28" fillId="0" borderId="17" xfId="232" applyFont="1" applyBorder="1" applyAlignment="1">
      <alignment horizontal="left" vertical="center" wrapText="1"/>
      <protection/>
    </xf>
    <xf numFmtId="0" fontId="28" fillId="0" borderId="12" xfId="232" applyFont="1" applyBorder="1" applyAlignment="1">
      <alignment vertical="center" wrapText="1"/>
      <protection/>
    </xf>
    <xf numFmtId="0" fontId="29" fillId="0" borderId="0" xfId="237" applyFont="1" applyFill="1" applyAlignment="1">
      <alignment horizontal="center" vertical="center"/>
      <protection/>
    </xf>
    <xf numFmtId="0" fontId="28" fillId="0" borderId="18" xfId="233" applyFont="1" applyBorder="1" applyAlignment="1">
      <alignment horizontal="center" vertical="center" wrapText="1"/>
      <protection/>
    </xf>
    <xf numFmtId="0" fontId="28" fillId="0" borderId="19" xfId="233" applyFont="1" applyBorder="1" applyAlignment="1">
      <alignment horizontal="center" vertical="center" wrapText="1"/>
      <protection/>
    </xf>
    <xf numFmtId="0" fontId="29" fillId="0" borderId="0" xfId="234" applyFont="1" applyBorder="1" applyAlignment="1">
      <alignment horizontal="center" vertical="center" wrapText="1"/>
      <protection/>
    </xf>
    <xf numFmtId="0" fontId="28" fillId="0" borderId="11" xfId="231" applyFont="1" applyBorder="1" applyAlignment="1">
      <alignment horizontal="center" vertical="center" wrapText="1"/>
      <protection/>
    </xf>
    <xf numFmtId="0" fontId="35" fillId="0" borderId="0" xfId="231" applyFont="1" applyFill="1" applyBorder="1" applyAlignment="1">
      <alignment horizontal="left" vertical="center" wrapText="1"/>
      <protection/>
    </xf>
    <xf numFmtId="0" fontId="35" fillId="0" borderId="0" xfId="231" applyFont="1" applyBorder="1" applyAlignment="1">
      <alignment horizontal="left" vertical="center" wrapText="1"/>
      <protection/>
    </xf>
    <xf numFmtId="0" fontId="28" fillId="0" borderId="12" xfId="232" applyFont="1" applyBorder="1" applyAlignment="1">
      <alignment horizontal="center" vertical="center" wrapText="1"/>
      <protection/>
    </xf>
    <xf numFmtId="197" fontId="28" fillId="0" borderId="11" xfId="235" applyNumberFormat="1" applyFont="1" applyFill="1" applyBorder="1" applyAlignment="1" applyProtection="1">
      <alignment horizontal="right" vertical="center"/>
      <protection/>
    </xf>
    <xf numFmtId="4" fontId="28" fillId="0" borderId="11" xfId="235" applyNumberFormat="1" applyFont="1" applyFill="1" applyBorder="1" applyAlignment="1" applyProtection="1">
      <alignment horizontal="right" vertical="center"/>
      <protection/>
    </xf>
    <xf numFmtId="0" fontId="28" fillId="0" borderId="11" xfId="227" applyFont="1" applyFill="1" applyBorder="1" applyAlignment="1">
      <alignment horizontal="left" vertical="center" wrapText="1"/>
      <protection/>
    </xf>
    <xf numFmtId="0" fontId="0" fillId="0" borderId="0" xfId="0" applyFill="1" applyAlignment="1">
      <alignment vertical="center"/>
    </xf>
    <xf numFmtId="49" fontId="28" fillId="0" borderId="12" xfId="228" applyNumberFormat="1" applyFont="1" applyFill="1" applyBorder="1" applyAlignment="1">
      <alignment vertical="center" wrapText="1"/>
      <protection/>
    </xf>
    <xf numFmtId="49" fontId="28" fillId="0" borderId="12" xfId="228" applyNumberFormat="1" applyFont="1" applyFill="1" applyBorder="1" applyAlignment="1">
      <alignment horizontal="center" vertical="center" wrapText="1"/>
      <protection/>
    </xf>
    <xf numFmtId="197" fontId="28" fillId="0" borderId="12" xfId="228" applyNumberFormat="1" applyFont="1" applyFill="1" applyBorder="1" applyAlignment="1">
      <alignment horizontal="center" vertical="center" wrapText="1"/>
      <protection/>
    </xf>
    <xf numFmtId="4" fontId="28" fillId="0" borderId="12" xfId="0" applyNumberFormat="1" applyFont="1" applyFill="1" applyBorder="1" applyAlignment="1">
      <alignment vertical="center"/>
    </xf>
    <xf numFmtId="49" fontId="28" fillId="0" borderId="12" xfId="229" applyNumberFormat="1" applyFont="1" applyFill="1" applyBorder="1" applyAlignment="1">
      <alignment vertical="center" wrapText="1"/>
      <protection/>
    </xf>
    <xf numFmtId="49" fontId="28" fillId="0" borderId="12" xfId="229" applyNumberFormat="1" applyFont="1" applyFill="1" applyBorder="1" applyAlignment="1">
      <alignment vertical="center" wrapText="1"/>
      <protection/>
    </xf>
    <xf numFmtId="4" fontId="28" fillId="0" borderId="12" xfId="229" applyNumberFormat="1" applyFont="1" applyFill="1" applyBorder="1" applyAlignment="1">
      <alignment horizontal="center" vertical="center" wrapText="1"/>
      <protection/>
    </xf>
    <xf numFmtId="49" fontId="28" fillId="0" borderId="12" xfId="229" applyNumberFormat="1" applyFont="1" applyFill="1" applyBorder="1" applyAlignment="1">
      <alignment horizontal="center" vertical="center" wrapText="1"/>
      <protection/>
    </xf>
    <xf numFmtId="0" fontId="28" fillId="0" borderId="12" xfId="230" applyFont="1" applyFill="1" applyBorder="1" applyAlignment="1">
      <alignment horizontal="left" vertical="center" wrapText="1"/>
      <protection/>
    </xf>
    <xf numFmtId="197" fontId="28" fillId="0" borderId="12" xfId="230" applyNumberFormat="1" applyFont="1" applyFill="1" applyBorder="1" applyAlignment="1">
      <alignment horizontal="center" vertical="center" wrapText="1"/>
      <protection/>
    </xf>
    <xf numFmtId="4" fontId="28" fillId="0" borderId="12" xfId="230" applyNumberFormat="1" applyFont="1" applyFill="1" applyBorder="1" applyAlignment="1">
      <alignment horizontal="center" vertical="center" wrapText="1"/>
      <protection/>
    </xf>
    <xf numFmtId="0" fontId="28" fillId="0" borderId="12" xfId="230" applyFont="1" applyFill="1" applyBorder="1" applyAlignment="1">
      <alignment vertical="center" wrapText="1"/>
      <protection/>
    </xf>
    <xf numFmtId="0" fontId="28" fillId="0" borderId="12" xfId="230" applyFont="1" applyFill="1" applyBorder="1" applyAlignment="1">
      <alignment horizontal="center" vertical="center" wrapText="1"/>
      <protection/>
    </xf>
    <xf numFmtId="197" fontId="28" fillId="0" borderId="12" xfId="230" applyNumberFormat="1" applyFont="1" applyFill="1" applyBorder="1" applyAlignment="1">
      <alignment vertical="center" wrapText="1"/>
      <protection/>
    </xf>
    <xf numFmtId="197" fontId="28" fillId="0" borderId="12" xfId="230" applyNumberFormat="1" applyFont="1" applyFill="1" applyBorder="1" applyAlignment="1">
      <alignment horizontal="right" vertical="center" wrapText="1"/>
      <protection/>
    </xf>
    <xf numFmtId="4" fontId="28" fillId="0" borderId="11" xfId="0" applyNumberFormat="1" applyFont="1" applyFill="1" applyBorder="1" applyAlignment="1">
      <alignment vertical="center"/>
    </xf>
    <xf numFmtId="49" fontId="28" fillId="0" borderId="12" xfId="231" applyNumberFormat="1" applyFont="1" applyFill="1" applyBorder="1" applyAlignment="1">
      <alignment horizontal="center" vertical="center" wrapText="1"/>
      <protection/>
    </xf>
    <xf numFmtId="4" fontId="28" fillId="0" borderId="12" xfId="231" applyNumberFormat="1" applyFont="1" applyFill="1" applyBorder="1" applyAlignment="1">
      <alignment horizontal="center" vertical="center" wrapText="1"/>
      <protection/>
    </xf>
    <xf numFmtId="0" fontId="28" fillId="0" borderId="12" xfId="230" applyFont="1" applyFill="1" applyBorder="1" applyAlignment="1">
      <alignment horizontal="left" vertical="center" wrapText="1"/>
      <protection/>
    </xf>
    <xf numFmtId="0" fontId="31" fillId="0" borderId="0" xfId="231" applyFont="1" applyBorder="1" applyAlignment="1">
      <alignment horizontal="center" vertical="center" wrapText="1"/>
      <protection/>
    </xf>
    <xf numFmtId="0" fontId="28" fillId="0" borderId="12" xfId="231" applyFont="1" applyBorder="1" applyAlignment="1">
      <alignment horizontal="center" vertical="center" wrapText="1"/>
      <protection/>
    </xf>
    <xf numFmtId="4" fontId="28" fillId="0" borderId="11" xfId="231" applyNumberFormat="1" applyFont="1" applyFill="1" applyBorder="1" applyAlignment="1">
      <alignment horizontal="center" vertical="center" wrapText="1"/>
      <protection/>
    </xf>
    <xf numFmtId="0" fontId="28" fillId="0" borderId="12" xfId="232" applyNumberFormat="1" applyFont="1" applyFill="1" applyBorder="1" applyAlignment="1">
      <alignment vertical="center" wrapText="1"/>
      <protection/>
    </xf>
    <xf numFmtId="49" fontId="28" fillId="0" borderId="12" xfId="232" applyNumberFormat="1" applyFont="1" applyFill="1" applyBorder="1" applyAlignment="1">
      <alignment horizontal="center" vertical="center" wrapText="1"/>
      <protection/>
    </xf>
    <xf numFmtId="0" fontId="28" fillId="0" borderId="12" xfId="232" applyNumberFormat="1" applyFont="1" applyFill="1" applyBorder="1" applyAlignment="1">
      <alignment horizontal="center" vertical="center" wrapText="1"/>
      <protection/>
    </xf>
    <xf numFmtId="4" fontId="28" fillId="0" borderId="12" xfId="232" applyNumberFormat="1" applyFont="1" applyFill="1" applyBorder="1" applyAlignment="1">
      <alignment horizontal="center" vertical="center" wrapText="1"/>
      <protection/>
    </xf>
    <xf numFmtId="197" fontId="28" fillId="0" borderId="12" xfId="232" applyNumberFormat="1" applyFont="1" applyFill="1" applyBorder="1" applyAlignment="1">
      <alignment horizontal="center" vertical="center" wrapText="1"/>
      <protection/>
    </xf>
    <xf numFmtId="0" fontId="32" fillId="0" borderId="0" xfId="237" applyFont="1" applyFill="1" applyAlignment="1">
      <alignment vertical="center"/>
      <protection/>
    </xf>
    <xf numFmtId="0" fontId="28" fillId="0" borderId="0" xfId="237" applyFont="1" applyFill="1" applyAlignment="1">
      <alignment horizontal="right" vertical="top"/>
      <protection/>
    </xf>
    <xf numFmtId="0" fontId="5" fillId="0" borderId="0" xfId="237" applyFont="1" applyFill="1" applyAlignment="1">
      <alignment/>
      <protection/>
    </xf>
    <xf numFmtId="0" fontId="33" fillId="0" borderId="0" xfId="237" applyFont="1" applyFill="1" applyAlignment="1">
      <alignment vertical="center"/>
      <protection/>
    </xf>
    <xf numFmtId="1" fontId="28" fillId="0" borderId="0" xfId="237" applyNumberFormat="1" applyFont="1" applyFill="1" applyAlignment="1">
      <alignment horizontal="right" vertical="center"/>
      <protection/>
    </xf>
    <xf numFmtId="1" fontId="34" fillId="0" borderId="0" xfId="237" applyNumberFormat="1" applyFont="1" applyFill="1" applyAlignment="1">
      <alignment/>
      <protection/>
    </xf>
    <xf numFmtId="0" fontId="34" fillId="0" borderId="0" xfId="237" applyFont="1" applyFill="1" applyAlignment="1">
      <alignment/>
      <protection/>
    </xf>
    <xf numFmtId="0" fontId="28" fillId="0" borderId="10" xfId="237" applyFont="1" applyFill="1" applyBorder="1" applyAlignment="1">
      <alignment horizontal="left" vertical="center"/>
      <protection/>
    </xf>
    <xf numFmtId="49" fontId="28" fillId="0" borderId="10" xfId="237" applyNumberFormat="1" applyFont="1" applyFill="1" applyBorder="1" applyAlignment="1" applyProtection="1">
      <alignment horizontal="centerContinuous" vertical="center"/>
      <protection/>
    </xf>
    <xf numFmtId="197" fontId="28" fillId="0" borderId="10" xfId="237" applyNumberFormat="1" applyFont="1" applyFill="1" applyBorder="1" applyAlignment="1" applyProtection="1">
      <alignment horizontal="right" vertical="center"/>
      <protection/>
    </xf>
    <xf numFmtId="197" fontId="28" fillId="0" borderId="10" xfId="237" applyNumberFormat="1" applyFont="1" applyFill="1" applyBorder="1" applyAlignment="1">
      <alignment horizontal="right" vertical="center"/>
      <protection/>
    </xf>
    <xf numFmtId="1" fontId="28" fillId="0" borderId="0" xfId="237" applyNumberFormat="1" applyFont="1" applyFill="1" applyAlignment="1">
      <alignment horizontal="left" vertical="center"/>
      <protection/>
    </xf>
    <xf numFmtId="49" fontId="28" fillId="0" borderId="12" xfId="234" applyNumberFormat="1" applyFont="1" applyFill="1" applyBorder="1" applyAlignment="1">
      <alignment horizontal="center" vertical="center" wrapText="1"/>
      <protection/>
    </xf>
    <xf numFmtId="4" fontId="28" fillId="0" borderId="12" xfId="234" applyNumberFormat="1" applyFont="1" applyFill="1" applyBorder="1" applyAlignment="1">
      <alignment horizontal="center" vertical="center" wrapText="1"/>
      <protection/>
    </xf>
    <xf numFmtId="0" fontId="28" fillId="0" borderId="12" xfId="234" applyNumberFormat="1" applyFont="1" applyFill="1" applyBorder="1" applyAlignment="1">
      <alignment horizontal="center" vertical="center" wrapText="1"/>
      <protection/>
    </xf>
    <xf numFmtId="0" fontId="28" fillId="0" borderId="10" xfId="241" applyNumberFormat="1" applyFont="1" applyFill="1" applyBorder="1" applyAlignment="1">
      <alignment vertical="center" wrapText="1"/>
      <protection/>
    </xf>
    <xf numFmtId="49" fontId="28" fillId="0" borderId="10" xfId="241" applyNumberFormat="1" applyFont="1" applyFill="1" applyBorder="1" applyAlignment="1">
      <alignment vertical="center" wrapText="1"/>
      <protection/>
    </xf>
    <xf numFmtId="0" fontId="5" fillId="0" borderId="0" xfId="241" applyFill="1" applyAlignment="1">
      <alignment vertical="center" wrapText="1"/>
      <protection/>
    </xf>
    <xf numFmtId="0" fontId="0" fillId="0" borderId="0" xfId="0" applyFill="1" applyAlignment="1">
      <alignment vertical="center" wrapText="1"/>
    </xf>
    <xf numFmtId="0" fontId="28" fillId="0" borderId="10" xfId="241" applyFont="1" applyFill="1" applyBorder="1" applyAlignment="1">
      <alignment horizontal="center" vertical="center" wrapText="1"/>
      <protection/>
    </xf>
    <xf numFmtId="3" fontId="28" fillId="0" borderId="10" xfId="241" applyNumberFormat="1" applyFont="1" applyFill="1" applyBorder="1" applyAlignment="1">
      <alignment vertical="center" wrapText="1"/>
      <protection/>
    </xf>
    <xf numFmtId="3" fontId="28" fillId="0" borderId="10" xfId="241" applyNumberFormat="1" applyFont="1" applyFill="1" applyBorder="1" applyAlignment="1">
      <alignment horizontal="center" vertical="center" wrapText="1"/>
      <protection/>
    </xf>
    <xf numFmtId="0" fontId="5" fillId="0" borderId="0" xfId="241" applyFill="1" applyBorder="1" applyAlignment="1">
      <alignment vertical="center" wrapText="1"/>
      <protection/>
    </xf>
    <xf numFmtId="49" fontId="28" fillId="0" borderId="10" xfId="241" applyNumberFormat="1" applyFont="1" applyFill="1" applyBorder="1" applyAlignment="1">
      <alignment horizontal="left" vertical="center" wrapText="1"/>
      <protection/>
    </xf>
    <xf numFmtId="4" fontId="28" fillId="0" borderId="10" xfId="241" applyNumberFormat="1" applyFont="1" applyFill="1" applyBorder="1" applyAlignment="1">
      <alignment horizontal="center" vertical="center" wrapText="1"/>
      <protection/>
    </xf>
    <xf numFmtId="49" fontId="28" fillId="0" borderId="10" xfId="241" applyNumberFormat="1" applyFont="1" applyFill="1" applyBorder="1" applyAlignment="1">
      <alignment horizontal="center" vertical="center" wrapText="1"/>
      <protection/>
    </xf>
    <xf numFmtId="204" fontId="28" fillId="0" borderId="10" xfId="241" applyNumberFormat="1" applyFont="1" applyFill="1" applyBorder="1" applyAlignment="1">
      <alignment horizontal="center" vertical="center" wrapText="1" shrinkToFit="1"/>
      <protection/>
    </xf>
    <xf numFmtId="4" fontId="28" fillId="0" borderId="10" xfId="241" applyNumberFormat="1" applyFont="1" applyFill="1" applyBorder="1" applyAlignment="1">
      <alignment vertical="center" wrapText="1"/>
      <protection/>
    </xf>
    <xf numFmtId="4" fontId="28" fillId="0" borderId="10" xfId="241" applyNumberFormat="1" applyFont="1" applyFill="1" applyBorder="1" applyAlignment="1">
      <alignment horizontal="left" vertical="center" wrapText="1"/>
      <protection/>
    </xf>
    <xf numFmtId="0" fontId="28" fillId="0" borderId="10" xfId="241" applyFont="1" applyFill="1" applyBorder="1" applyAlignment="1">
      <alignment vertical="center" wrapText="1"/>
      <protection/>
    </xf>
    <xf numFmtId="0" fontId="28" fillId="0" borderId="17" xfId="230" applyFont="1" applyBorder="1" applyAlignment="1">
      <alignment horizontal="left" vertical="center" wrapText="1"/>
      <protection/>
    </xf>
    <xf numFmtId="49" fontId="28" fillId="0" borderId="20" xfId="240" applyNumberFormat="1" applyFont="1" applyFill="1" applyBorder="1" applyAlignment="1">
      <alignment horizontal="justify" vertical="center"/>
      <protection/>
    </xf>
    <xf numFmtId="4" fontId="28" fillId="0" borderId="20" xfId="240" applyNumberFormat="1" applyFont="1" applyFill="1" applyBorder="1" applyAlignment="1">
      <alignment horizontal="right" vertical="center"/>
      <protection/>
    </xf>
    <xf numFmtId="49" fontId="28" fillId="0" borderId="10" xfId="240" applyNumberFormat="1" applyFont="1" applyFill="1" applyBorder="1" applyAlignment="1">
      <alignment horizontal="justify" vertical="center"/>
      <protection/>
    </xf>
    <xf numFmtId="49" fontId="28" fillId="0" borderId="20" xfId="240" applyNumberFormat="1" applyFont="1" applyFill="1" applyBorder="1" applyAlignment="1">
      <alignment horizontal="justify" vertical="center" wrapText="1"/>
      <protection/>
    </xf>
    <xf numFmtId="0" fontId="28" fillId="0" borderId="10" xfId="239" applyNumberFormat="1" applyFont="1" applyFill="1" applyBorder="1">
      <alignment vertical="center"/>
      <protection/>
    </xf>
    <xf numFmtId="4" fontId="28" fillId="0" borderId="10" xfId="239" applyNumberFormat="1" applyFont="1" applyFill="1" applyBorder="1">
      <alignment vertical="center"/>
      <protection/>
    </xf>
    <xf numFmtId="0" fontId="28" fillId="0" borderId="0" xfId="239" applyFont="1" applyFill="1">
      <alignment vertical="center"/>
      <protection/>
    </xf>
    <xf numFmtId="0" fontId="28" fillId="0" borderId="10" xfId="239" applyNumberFormat="1" applyFont="1" applyFill="1" applyBorder="1" applyAlignment="1">
      <alignment horizontal="center" vertical="center"/>
      <protection/>
    </xf>
    <xf numFmtId="0" fontId="28" fillId="0" borderId="11" xfId="227" applyFont="1" applyFill="1" applyBorder="1" applyAlignment="1">
      <alignment vertical="center" wrapText="1"/>
      <protection/>
    </xf>
    <xf numFmtId="0" fontId="28" fillId="0" borderId="11" xfId="227" applyFont="1" applyBorder="1" applyAlignment="1">
      <alignment horizontal="center" vertical="center" wrapText="1"/>
      <protection/>
    </xf>
    <xf numFmtId="0" fontId="28" fillId="0" borderId="16" xfId="227" applyFont="1" applyFill="1" applyBorder="1" applyAlignment="1">
      <alignment horizontal="left" vertical="center" wrapText="1"/>
      <protection/>
    </xf>
    <xf numFmtId="0" fontId="28" fillId="0" borderId="16" xfId="227" applyFont="1" applyBorder="1" applyAlignment="1">
      <alignment horizontal="left" vertical="center" wrapText="1"/>
      <protection/>
    </xf>
    <xf numFmtId="191" fontId="28" fillId="0" borderId="11" xfId="235" applyNumberFormat="1" applyFont="1" applyFill="1" applyBorder="1" applyAlignment="1" applyProtection="1">
      <alignment horizontal="center" vertical="center"/>
      <protection/>
    </xf>
    <xf numFmtId="0" fontId="28" fillId="0" borderId="11" xfId="227" applyFont="1" applyFill="1" applyBorder="1" applyAlignment="1">
      <alignment horizontal="center" vertical="center" wrapText="1"/>
      <protection/>
    </xf>
    <xf numFmtId="0" fontId="28" fillId="0" borderId="11" xfId="227" applyFont="1" applyFill="1" applyBorder="1" applyAlignment="1">
      <alignment horizontal="left" vertical="center" wrapText="1"/>
      <protection/>
    </xf>
    <xf numFmtId="0" fontId="29" fillId="0" borderId="0" xfId="227" applyFont="1" applyBorder="1" applyAlignment="1">
      <alignment horizontal="center" vertical="center" wrapText="1"/>
      <protection/>
    </xf>
    <xf numFmtId="0" fontId="28" fillId="0" borderId="21" xfId="227" applyFont="1" applyBorder="1" applyAlignment="1">
      <alignment horizontal="center" vertical="center" wrapText="1"/>
      <protection/>
    </xf>
    <xf numFmtId="0" fontId="28" fillId="0" borderId="22" xfId="227" applyFont="1" applyBorder="1" applyAlignment="1">
      <alignment horizontal="center" vertical="center" wrapText="1"/>
      <protection/>
    </xf>
    <xf numFmtId="0" fontId="28" fillId="0" borderId="12" xfId="228" applyFont="1" applyBorder="1" applyAlignment="1">
      <alignment horizontal="center" vertical="center" wrapText="1"/>
      <protection/>
    </xf>
    <xf numFmtId="0" fontId="28" fillId="0" borderId="0" xfId="228" applyFont="1" applyBorder="1" applyAlignment="1">
      <alignment horizontal="right" vertical="center" wrapText="1"/>
      <protection/>
    </xf>
    <xf numFmtId="0" fontId="29" fillId="0" borderId="0" xfId="228" applyFont="1" applyBorder="1" applyAlignment="1">
      <alignment horizontal="center" vertical="center" wrapText="1"/>
      <protection/>
    </xf>
    <xf numFmtId="0" fontId="28" fillId="0" borderId="12" xfId="228" applyFont="1" applyBorder="1" applyAlignment="1">
      <alignment vertical="center" wrapText="1"/>
      <protection/>
    </xf>
    <xf numFmtId="0" fontId="28" fillId="0" borderId="17" xfId="228" applyFont="1" applyFill="1" applyBorder="1" applyAlignment="1">
      <alignment horizontal="left" vertical="center" wrapText="1"/>
      <protection/>
    </xf>
    <xf numFmtId="0" fontId="28" fillId="5" borderId="17" xfId="228" applyFont="1" applyFill="1" applyBorder="1" applyAlignment="1">
      <alignment horizontal="left" vertical="center" wrapText="1"/>
      <protection/>
    </xf>
    <xf numFmtId="0" fontId="28" fillId="0" borderId="12" xfId="229" applyFont="1" applyBorder="1" applyAlignment="1">
      <alignment horizontal="center" vertical="center" wrapText="1"/>
      <protection/>
    </xf>
    <xf numFmtId="0" fontId="31" fillId="0" borderId="0" xfId="229" applyFont="1" applyBorder="1" applyAlignment="1">
      <alignment horizontal="center" vertical="center" wrapText="1"/>
      <protection/>
    </xf>
    <xf numFmtId="0" fontId="35" fillId="0" borderId="17" xfId="229" applyFont="1" applyFill="1" applyBorder="1" applyAlignment="1">
      <alignment horizontal="left" vertical="center" wrapText="1"/>
      <protection/>
    </xf>
    <xf numFmtId="0" fontId="35" fillId="0" borderId="17" xfId="229" applyFont="1" applyBorder="1" applyAlignment="1">
      <alignment horizontal="left" vertical="center" wrapText="1"/>
      <protection/>
    </xf>
    <xf numFmtId="0" fontId="28" fillId="0" borderId="12" xfId="230" applyFont="1" applyBorder="1" applyAlignment="1">
      <alignment horizontal="center" vertical="center" wrapText="1"/>
      <protection/>
    </xf>
    <xf numFmtId="0" fontId="31" fillId="0" borderId="0" xfId="230" applyFont="1" applyBorder="1" applyAlignment="1">
      <alignment horizontal="center" vertical="center" wrapText="1"/>
      <protection/>
    </xf>
    <xf numFmtId="0" fontId="28" fillId="0" borderId="17" xfId="230" applyFont="1" applyFill="1" applyBorder="1" applyAlignment="1">
      <alignment horizontal="left" vertical="center" wrapText="1"/>
      <protection/>
    </xf>
    <xf numFmtId="0" fontId="28" fillId="0" borderId="12" xfId="234" applyFont="1" applyBorder="1" applyAlignment="1">
      <alignment horizontal="center" vertical="center" wrapText="1"/>
      <protection/>
    </xf>
    <xf numFmtId="0" fontId="28" fillId="0" borderId="17" xfId="234" applyFont="1" applyFill="1" applyBorder="1" applyAlignment="1">
      <alignment horizontal="left" vertical="center" wrapText="1"/>
      <protection/>
    </xf>
    <xf numFmtId="0" fontId="28" fillId="0" borderId="17" xfId="234" applyFont="1" applyBorder="1" applyAlignment="1">
      <alignment horizontal="left" vertical="center" wrapText="1"/>
      <protection/>
    </xf>
    <xf numFmtId="0" fontId="34" fillId="0" borderId="0" xfId="241" applyFont="1" applyAlignment="1">
      <alignment vertical="center" wrapText="1"/>
      <protection/>
    </xf>
    <xf numFmtId="0" fontId="29" fillId="0" borderId="0" xfId="241" applyNumberFormat="1" applyFont="1" applyAlignment="1">
      <alignment horizontal="center" vertical="center" wrapText="1"/>
      <protection/>
    </xf>
    <xf numFmtId="0" fontId="28" fillId="0" borderId="0" xfId="241" applyNumberFormat="1" applyFont="1" applyAlignment="1">
      <alignment vertical="center" wrapText="1"/>
      <protection/>
    </xf>
    <xf numFmtId="0" fontId="28" fillId="0" borderId="10" xfId="241" applyNumberFormat="1" applyFont="1" applyFill="1" applyBorder="1" applyAlignment="1">
      <alignment horizontal="center" vertical="center" wrapText="1"/>
      <protection/>
    </xf>
    <xf numFmtId="49" fontId="28" fillId="0" borderId="20" xfId="241" applyNumberFormat="1" applyFont="1" applyFill="1" applyBorder="1" applyAlignment="1">
      <alignment vertical="center" wrapText="1"/>
      <protection/>
    </xf>
    <xf numFmtId="0" fontId="28" fillId="0" borderId="23" xfId="241" applyNumberFormat="1" applyFont="1" applyFill="1" applyBorder="1" applyAlignment="1">
      <alignment vertical="center" wrapText="1"/>
      <protection/>
    </xf>
    <xf numFmtId="0" fontId="28" fillId="0" borderId="24" xfId="241" applyNumberFormat="1" applyFont="1" applyFill="1" applyBorder="1" applyAlignment="1">
      <alignment vertical="center" wrapText="1"/>
      <protection/>
    </xf>
    <xf numFmtId="49" fontId="28" fillId="0" borderId="20" xfId="241" applyNumberFormat="1" applyFont="1" applyFill="1" applyBorder="1" applyAlignment="1">
      <alignment horizontal="center" vertical="center" wrapText="1"/>
      <protection/>
    </xf>
    <xf numFmtId="0" fontId="28" fillId="0" borderId="24" xfId="241" applyNumberFormat="1" applyFont="1" applyFill="1" applyBorder="1" applyAlignment="1">
      <alignment horizontal="center" vertical="center" wrapText="1"/>
      <protection/>
    </xf>
    <xf numFmtId="0" fontId="28" fillId="0" borderId="24" xfId="241" applyFont="1" applyFill="1" applyBorder="1" applyAlignment="1">
      <alignment horizontal="center" vertical="center" wrapText="1"/>
      <protection/>
    </xf>
    <xf numFmtId="49" fontId="28" fillId="0" borderId="20" xfId="241" applyNumberFormat="1" applyFont="1" applyFill="1" applyBorder="1" applyAlignment="1">
      <alignment horizontal="left" vertical="center" wrapText="1"/>
      <protection/>
    </xf>
    <xf numFmtId="0" fontId="28" fillId="0" borderId="23" xfId="241" applyFont="1" applyFill="1" applyBorder="1" applyAlignment="1">
      <alignment horizontal="left" vertical="center" wrapText="1"/>
      <protection/>
    </xf>
    <xf numFmtId="0" fontId="28" fillId="0" borderId="24" xfId="241" applyFont="1" applyFill="1" applyBorder="1" applyAlignment="1">
      <alignment horizontal="left" vertical="center" wrapText="1"/>
      <protection/>
    </xf>
    <xf numFmtId="0" fontId="28" fillId="0" borderId="10" xfId="241" applyNumberFormat="1" applyFont="1" applyBorder="1" applyAlignment="1">
      <alignment horizontal="center" vertical="center" wrapText="1"/>
      <protection/>
    </xf>
    <xf numFmtId="0" fontId="28" fillId="0" borderId="10" xfId="241" applyFont="1" applyBorder="1" applyAlignment="1">
      <alignment horizontal="center" vertical="center" wrapText="1"/>
      <protection/>
    </xf>
    <xf numFmtId="0" fontId="28" fillId="0" borderId="23" xfId="241" applyNumberFormat="1" applyFont="1" applyFill="1" applyBorder="1" applyAlignment="1">
      <alignment horizontal="center" vertical="center" wrapText="1"/>
      <protection/>
    </xf>
    <xf numFmtId="49" fontId="28" fillId="0" borderId="24" xfId="241" applyNumberFormat="1" applyFont="1" applyFill="1" applyBorder="1" applyAlignment="1">
      <alignment horizontal="center" vertical="center" wrapText="1"/>
      <protection/>
    </xf>
    <xf numFmtId="0" fontId="28" fillId="0" borderId="10" xfId="241" applyNumberFormat="1" applyFont="1" applyFill="1" applyBorder="1" applyAlignment="1">
      <alignment vertical="center" wrapText="1"/>
      <protection/>
    </xf>
    <xf numFmtId="0" fontId="28" fillId="0" borderId="24" xfId="241" applyNumberFormat="1" applyFont="1" applyFill="1" applyBorder="1" applyAlignment="1">
      <alignment horizontal="left" vertical="center" wrapText="1"/>
      <protection/>
    </xf>
    <xf numFmtId="49" fontId="28" fillId="0" borderId="20" xfId="241" applyNumberFormat="1" applyFont="1" applyFill="1" applyBorder="1" applyAlignment="1">
      <alignment horizontal="left" vertical="top" wrapText="1" shrinkToFit="1"/>
      <protection/>
    </xf>
    <xf numFmtId="204" fontId="28" fillId="0" borderId="24" xfId="241" applyNumberFormat="1" applyFont="1" applyFill="1" applyBorder="1" applyAlignment="1">
      <alignment horizontal="left" vertical="top" wrapText="1" shrinkToFit="1"/>
      <protection/>
    </xf>
    <xf numFmtId="49" fontId="28" fillId="0" borderId="20" xfId="241" applyNumberFormat="1" applyFont="1" applyFill="1" applyBorder="1" applyAlignment="1">
      <alignment horizontal="center" vertical="top" wrapText="1" shrinkToFit="1"/>
      <protection/>
    </xf>
    <xf numFmtId="204" fontId="28" fillId="0" borderId="24" xfId="241" applyNumberFormat="1" applyFont="1" applyFill="1" applyBorder="1" applyAlignment="1">
      <alignment horizontal="center" vertical="top" wrapText="1" shrinkToFit="1"/>
      <protection/>
    </xf>
    <xf numFmtId="0" fontId="28" fillId="0" borderId="20" xfId="241" applyFont="1" applyFill="1" applyBorder="1" applyAlignment="1">
      <alignment horizontal="center" vertical="center" wrapText="1"/>
      <protection/>
    </xf>
    <xf numFmtId="0" fontId="28" fillId="0" borderId="24" xfId="241" applyFont="1" applyFill="1" applyBorder="1" applyAlignment="1">
      <alignment horizontal="center" vertical="center" wrapText="1"/>
      <protection/>
    </xf>
    <xf numFmtId="0" fontId="28" fillId="0" borderId="10" xfId="241" applyFont="1" applyBorder="1" applyAlignment="1">
      <alignment horizontal="left" vertical="center" wrapText="1"/>
      <protection/>
    </xf>
    <xf numFmtId="0" fontId="28" fillId="0" borderId="25" xfId="241" applyFont="1" applyBorder="1" applyAlignment="1">
      <alignment horizontal="center" vertical="center" wrapText="1"/>
      <protection/>
    </xf>
    <xf numFmtId="0" fontId="28" fillId="0" borderId="26" xfId="241" applyFont="1" applyBorder="1" applyAlignment="1">
      <alignment horizontal="center" vertical="center" wrapText="1"/>
      <protection/>
    </xf>
    <xf numFmtId="0" fontId="28" fillId="0" borderId="10" xfId="241" applyFont="1" applyBorder="1" applyAlignment="1">
      <alignment horizontal="left" vertical="center" wrapText="1"/>
      <protection/>
    </xf>
    <xf numFmtId="49" fontId="28" fillId="0" borderId="20" xfId="241" applyNumberFormat="1" applyFont="1" applyFill="1" applyBorder="1" applyAlignment="1">
      <alignment horizontal="center" vertical="center" wrapText="1"/>
      <protection/>
    </xf>
    <xf numFmtId="0" fontId="28" fillId="0" borderId="23" xfId="241" applyFont="1" applyFill="1" applyBorder="1" applyAlignment="1">
      <alignment horizontal="center" vertical="center" wrapText="1"/>
      <protection/>
    </xf>
    <xf numFmtId="0" fontId="28" fillId="0" borderId="10" xfId="241" applyFont="1" applyBorder="1" applyAlignment="1">
      <alignment horizontal="center" vertical="center" wrapText="1"/>
      <protection/>
    </xf>
    <xf numFmtId="0" fontId="28" fillId="0" borderId="10" xfId="241" applyFont="1" applyFill="1" applyBorder="1" applyAlignment="1">
      <alignment horizontal="center" vertical="center" wrapText="1"/>
      <protection/>
    </xf>
    <xf numFmtId="0" fontId="28" fillId="0" borderId="10" xfId="241" applyFont="1" applyBorder="1" applyAlignment="1">
      <alignment vertical="center" wrapText="1"/>
      <protection/>
    </xf>
    <xf numFmtId="204" fontId="28" fillId="0" borderId="10" xfId="241" applyNumberFormat="1" applyFont="1" applyBorder="1" applyAlignment="1">
      <alignment horizontal="center" vertical="center" wrapText="1"/>
      <protection/>
    </xf>
    <xf numFmtId="49" fontId="28" fillId="0" borderId="20" xfId="241" applyNumberFormat="1" applyFont="1" applyFill="1" applyBorder="1" applyAlignment="1">
      <alignment vertical="center" wrapText="1"/>
      <protection/>
    </xf>
    <xf numFmtId="0" fontId="28" fillId="0" borderId="24" xfId="241" applyFont="1" applyFill="1" applyBorder="1" applyAlignment="1">
      <alignment vertical="center" wrapText="1"/>
      <protection/>
    </xf>
    <xf numFmtId="0" fontId="28" fillId="0" borderId="27" xfId="241" applyFont="1" applyBorder="1" applyAlignment="1">
      <alignment horizontal="left" vertical="center" wrapText="1"/>
      <protection/>
    </xf>
    <xf numFmtId="0" fontId="28" fillId="0" borderId="28" xfId="241" applyFont="1" applyBorder="1" applyAlignment="1">
      <alignment horizontal="left" vertical="center" wrapText="1"/>
      <protection/>
    </xf>
    <xf numFmtId="0" fontId="28" fillId="0" borderId="29" xfId="241" applyFont="1" applyBorder="1" applyAlignment="1">
      <alignment horizontal="center" vertical="center" wrapText="1"/>
      <protection/>
    </xf>
    <xf numFmtId="0" fontId="28" fillId="0" borderId="29" xfId="241" applyFont="1" applyBorder="1" applyAlignment="1">
      <alignment vertical="center" wrapText="1"/>
      <protection/>
    </xf>
    <xf numFmtId="0" fontId="28" fillId="0" borderId="27" xfId="241" applyNumberFormat="1" applyFont="1" applyBorder="1" applyAlignment="1">
      <alignment horizontal="justify" vertical="center" wrapText="1"/>
      <protection/>
    </xf>
    <xf numFmtId="0" fontId="28" fillId="0" borderId="28" xfId="241" applyNumberFormat="1" applyFont="1" applyBorder="1" applyAlignment="1">
      <alignment horizontal="justify" vertical="center" wrapText="1"/>
      <protection/>
    </xf>
    <xf numFmtId="0" fontId="28" fillId="0" borderId="30" xfId="241" applyNumberFormat="1" applyFont="1" applyBorder="1" applyAlignment="1">
      <alignment horizontal="justify" vertical="center" wrapText="1"/>
      <protection/>
    </xf>
    <xf numFmtId="0" fontId="28" fillId="0" borderId="28" xfId="241" applyFont="1" applyBorder="1" applyAlignment="1">
      <alignment horizontal="center" vertical="center" wrapText="1"/>
      <protection/>
    </xf>
    <xf numFmtId="0" fontId="28" fillId="0" borderId="30" xfId="241" applyFont="1" applyBorder="1" applyAlignment="1">
      <alignment horizontal="center" vertical="center" wrapText="1"/>
      <protection/>
    </xf>
    <xf numFmtId="0" fontId="28" fillId="0" borderId="13" xfId="241" applyNumberFormat="1" applyFont="1" applyBorder="1" applyAlignment="1">
      <alignment horizontal="left" vertical="top" wrapText="1"/>
      <protection/>
    </xf>
    <xf numFmtId="0" fontId="28" fillId="0" borderId="0" xfId="241" applyNumberFormat="1" applyFont="1" applyBorder="1" applyAlignment="1">
      <alignment horizontal="left" vertical="top" wrapText="1"/>
      <protection/>
    </xf>
    <xf numFmtId="0" fontId="28" fillId="0" borderId="14" xfId="241" applyNumberFormat="1" applyFont="1" applyBorder="1" applyAlignment="1">
      <alignment horizontal="left" vertical="top" wrapText="1"/>
      <protection/>
    </xf>
    <xf numFmtId="0" fontId="28" fillId="0" borderId="23" xfId="241" applyFont="1" applyFill="1" applyBorder="1" applyAlignment="1">
      <alignment horizontal="center" vertical="center" wrapText="1"/>
      <protection/>
    </xf>
    <xf numFmtId="204" fontId="28" fillId="0" borderId="10" xfId="241" applyNumberFormat="1" applyFont="1" applyBorder="1" applyAlignment="1">
      <alignment horizontal="center" vertical="center" wrapText="1" shrinkToFit="1"/>
      <protection/>
    </xf>
    <xf numFmtId="0" fontId="28" fillId="0" borderId="20" xfId="241" applyFont="1" applyBorder="1" applyAlignment="1">
      <alignment horizontal="center" vertical="center" wrapText="1"/>
      <protection/>
    </xf>
    <xf numFmtId="0" fontId="28" fillId="0" borderId="24" xfId="241" applyFont="1" applyBorder="1" applyAlignment="1">
      <alignment horizontal="center" vertical="center" wrapText="1"/>
      <protection/>
    </xf>
    <xf numFmtId="0" fontId="28" fillId="0" borderId="25" xfId="241" applyFont="1" applyBorder="1" applyAlignment="1">
      <alignment horizontal="left" vertical="top" wrapText="1"/>
      <protection/>
    </xf>
    <xf numFmtId="0" fontId="28" fillId="0" borderId="31" xfId="241" applyFont="1" applyBorder="1" applyAlignment="1">
      <alignment horizontal="left" vertical="top" wrapText="1"/>
      <protection/>
    </xf>
    <xf numFmtId="0" fontId="28" fillId="0" borderId="13" xfId="241" applyFont="1" applyBorder="1" applyAlignment="1">
      <alignment horizontal="left" vertical="top" wrapText="1"/>
      <protection/>
    </xf>
    <xf numFmtId="0" fontId="28" fillId="0" borderId="0" xfId="241" applyFont="1" applyBorder="1" applyAlignment="1">
      <alignment horizontal="left" vertical="top" wrapText="1"/>
      <protection/>
    </xf>
    <xf numFmtId="0" fontId="28" fillId="0" borderId="26" xfId="241" applyFont="1" applyBorder="1" applyAlignment="1">
      <alignment horizontal="left" vertical="top" wrapText="1"/>
      <protection/>
    </xf>
    <xf numFmtId="0" fontId="28" fillId="0" borderId="14" xfId="241" applyFont="1" applyBorder="1" applyAlignment="1">
      <alignment horizontal="left" vertical="top" wrapText="1"/>
      <protection/>
    </xf>
    <xf numFmtId="0" fontId="28" fillId="0" borderId="29" xfId="241" applyNumberFormat="1" applyFont="1" applyBorder="1" applyAlignment="1">
      <alignment vertical="center" wrapText="1"/>
      <protection/>
    </xf>
    <xf numFmtId="0" fontId="28" fillId="0" borderId="32" xfId="241" applyNumberFormat="1" applyFont="1" applyBorder="1" applyAlignment="1">
      <alignment vertical="center" wrapText="1"/>
      <protection/>
    </xf>
    <xf numFmtId="0" fontId="28" fillId="0" borderId="32" xfId="241" applyFont="1" applyBorder="1" applyAlignment="1">
      <alignment vertical="center" wrapText="1"/>
      <protection/>
    </xf>
    <xf numFmtId="0" fontId="28" fillId="0" borderId="33" xfId="241" applyFont="1" applyBorder="1" applyAlignment="1">
      <alignment vertical="center" wrapText="1"/>
      <protection/>
    </xf>
    <xf numFmtId="0" fontId="28" fillId="0" borderId="29" xfId="241" applyNumberFormat="1" applyFont="1" applyBorder="1" applyAlignment="1">
      <alignment horizontal="center" vertical="center" wrapText="1"/>
      <protection/>
    </xf>
    <xf numFmtId="0" fontId="28" fillId="0" borderId="32" xfId="241" applyNumberFormat="1" applyFont="1" applyBorder="1" applyAlignment="1">
      <alignment horizontal="center" vertical="center" wrapText="1"/>
      <protection/>
    </xf>
    <xf numFmtId="0" fontId="28" fillId="0" borderId="32" xfId="241" applyFont="1" applyBorder="1" applyAlignment="1">
      <alignment horizontal="center" vertical="center" wrapText="1"/>
      <protection/>
    </xf>
    <xf numFmtId="0" fontId="28" fillId="0" borderId="32" xfId="241" applyFont="1" applyBorder="1" applyAlignment="1">
      <alignment horizontal="center" vertical="center" wrapText="1"/>
      <protection/>
    </xf>
    <xf numFmtId="0" fontId="28" fillId="0" borderId="33" xfId="241" applyFont="1" applyBorder="1" applyAlignment="1">
      <alignment horizontal="center" vertical="center" wrapText="1"/>
      <protection/>
    </xf>
    <xf numFmtId="204" fontId="28" fillId="0" borderId="29" xfId="241" applyNumberFormat="1" applyFont="1" applyBorder="1" applyAlignment="1">
      <alignment horizontal="center" vertical="center" wrapText="1" shrinkToFit="1"/>
      <protection/>
    </xf>
    <xf numFmtId="204" fontId="28" fillId="0" borderId="32" xfId="241" applyNumberFormat="1" applyFont="1" applyBorder="1" applyAlignment="1">
      <alignment horizontal="center" vertical="center" wrapText="1" shrinkToFit="1"/>
      <protection/>
    </xf>
    <xf numFmtId="49" fontId="28" fillId="4" borderId="20" xfId="240" applyNumberFormat="1" applyFont="1" applyFill="1" applyBorder="1" applyAlignment="1">
      <alignment horizontal="center" vertical="center"/>
      <protection/>
    </xf>
    <xf numFmtId="49" fontId="28" fillId="0" borderId="34" xfId="240" applyNumberFormat="1" applyFont="1" applyFill="1" applyBorder="1" applyAlignment="1">
      <alignment horizontal="center" vertical="center"/>
      <protection/>
    </xf>
    <xf numFmtId="49" fontId="28" fillId="4" borderId="35" xfId="240" applyNumberFormat="1" applyFont="1" applyFill="1" applyBorder="1" applyAlignment="1">
      <alignment horizontal="center" vertical="center"/>
      <protection/>
    </xf>
    <xf numFmtId="49" fontId="28" fillId="4" borderId="10" xfId="240" applyNumberFormat="1" applyFont="1" applyFill="1" applyBorder="1" applyAlignment="1">
      <alignment horizontal="center" vertical="center"/>
      <protection/>
    </xf>
    <xf numFmtId="49" fontId="28" fillId="4" borderId="33" xfId="240" applyNumberFormat="1" applyFont="1" applyFill="1" applyBorder="1" applyAlignment="1">
      <alignment horizontal="center" vertical="center"/>
      <protection/>
    </xf>
    <xf numFmtId="49" fontId="29" fillId="4" borderId="0" xfId="240" applyNumberFormat="1" applyFont="1" applyFill="1" applyAlignment="1">
      <alignment horizontal="center" vertical="center"/>
      <protection/>
    </xf>
    <xf numFmtId="49" fontId="28" fillId="0" borderId="29" xfId="240" applyNumberFormat="1" applyFont="1" applyFill="1" applyBorder="1" applyAlignment="1">
      <alignment horizontal="center" vertical="center"/>
      <protection/>
    </xf>
    <xf numFmtId="0" fontId="28" fillId="0" borderId="16" xfId="238" applyFont="1" applyFill="1" applyBorder="1" applyAlignment="1">
      <alignment horizontal="left" vertical="center"/>
      <protection/>
    </xf>
    <xf numFmtId="0" fontId="28" fillId="5" borderId="16" xfId="238" applyFont="1" applyFill="1" applyBorder="1" applyAlignment="1">
      <alignment horizontal="left" vertical="center"/>
      <protection/>
    </xf>
    <xf numFmtId="0" fontId="36" fillId="0" borderId="0" xfId="239" applyFont="1" applyFill="1" applyAlignment="1">
      <alignment horizontal="center" vertical="center"/>
      <protection/>
    </xf>
  </cellXfs>
  <cellStyles count="368">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20% - 着色 1" xfId="21"/>
    <cellStyle name="20% - 着色 1 2" xfId="22"/>
    <cellStyle name="20% - 着色 1 2 2" xfId="23"/>
    <cellStyle name="20% - 着色 1 3" xfId="24"/>
    <cellStyle name="20% - 着色 1_10、机关运行表" xfId="25"/>
    <cellStyle name="20% - 着色 2" xfId="26"/>
    <cellStyle name="20% - 着色 2 2" xfId="27"/>
    <cellStyle name="20% - 着色 2 2 2" xfId="28"/>
    <cellStyle name="20% - 着色 2 3" xfId="29"/>
    <cellStyle name="20% - 着色 2_10、机关运行表" xfId="30"/>
    <cellStyle name="20% - 着色 3" xfId="31"/>
    <cellStyle name="20% - 着色 3 2" xfId="32"/>
    <cellStyle name="20% - 着色 3 2 2" xfId="33"/>
    <cellStyle name="20% - 着色 3 3" xfId="34"/>
    <cellStyle name="20% - 着色 3_10、机关运行表" xfId="35"/>
    <cellStyle name="20% - 着色 4" xfId="36"/>
    <cellStyle name="20% - 着色 4 2" xfId="37"/>
    <cellStyle name="20% - 着色 4 2 2" xfId="38"/>
    <cellStyle name="20% - 着色 4 3" xfId="39"/>
    <cellStyle name="20% - 着色 4_10、机关运行表" xfId="40"/>
    <cellStyle name="20% - 着色 5" xfId="41"/>
    <cellStyle name="20% - 着色 5 2" xfId="42"/>
    <cellStyle name="20% - 着色 5 2 2" xfId="43"/>
    <cellStyle name="20% - 着色 5 3" xfId="44"/>
    <cellStyle name="20% - 着色 5_10、机关运行表" xfId="45"/>
    <cellStyle name="20% - 着色 6" xfId="46"/>
    <cellStyle name="20% - 着色 6 2" xfId="47"/>
    <cellStyle name="20% - 着色 6 2 2" xfId="48"/>
    <cellStyle name="20% - 着色 6 3" xfId="49"/>
    <cellStyle name="20% - 着色 6_10、机关运行表" xfId="50"/>
    <cellStyle name="40% - 强调文字颜色 1" xfId="51"/>
    <cellStyle name="40% - 强调文字颜色 2" xfId="52"/>
    <cellStyle name="40% - 强调文字颜色 3" xfId="53"/>
    <cellStyle name="40% - 强调文字颜色 4" xfId="54"/>
    <cellStyle name="40% - 强调文字颜色 5" xfId="55"/>
    <cellStyle name="40% - 强调文字颜色 6" xfId="56"/>
    <cellStyle name="40% - 着色 1" xfId="57"/>
    <cellStyle name="40% - 着色 1 2" xfId="58"/>
    <cellStyle name="40% - 着色 1 2 2" xfId="59"/>
    <cellStyle name="40% - 着色 1 3" xfId="60"/>
    <cellStyle name="40% - 着色 1_10、机关运行表" xfId="61"/>
    <cellStyle name="40% - 着色 2" xfId="62"/>
    <cellStyle name="40% - 着色 2 2" xfId="63"/>
    <cellStyle name="40% - 着色 2 2 2" xfId="64"/>
    <cellStyle name="40% - 着色 2 3" xfId="65"/>
    <cellStyle name="40% - 着色 2_10、机关运行表" xfId="66"/>
    <cellStyle name="40% - 着色 3" xfId="67"/>
    <cellStyle name="40% - 着色 3 2" xfId="68"/>
    <cellStyle name="40% - 着色 3 2 2" xfId="69"/>
    <cellStyle name="40% - 着色 3 3" xfId="70"/>
    <cellStyle name="40% - 着色 3_10、机关运行表" xfId="71"/>
    <cellStyle name="40% - 着色 4" xfId="72"/>
    <cellStyle name="40% - 着色 4 2" xfId="73"/>
    <cellStyle name="40% - 着色 4 2 2" xfId="74"/>
    <cellStyle name="40% - 着色 4 3" xfId="75"/>
    <cellStyle name="40% - 着色 4_10、机关运行表" xfId="76"/>
    <cellStyle name="40% - 着色 5" xfId="77"/>
    <cellStyle name="40% - 着色 5 2" xfId="78"/>
    <cellStyle name="40% - 着色 5 2 2" xfId="79"/>
    <cellStyle name="40% - 着色 5 3" xfId="80"/>
    <cellStyle name="40% - 着色 5_10、机关运行表" xfId="81"/>
    <cellStyle name="40% - 着色 6" xfId="82"/>
    <cellStyle name="40% - 着色 6 2" xfId="83"/>
    <cellStyle name="40% - 着色 6 2 2" xfId="84"/>
    <cellStyle name="40% - 着色 6 3" xfId="85"/>
    <cellStyle name="40% - 着色 6_10、机关运行表" xfId="86"/>
    <cellStyle name="60% - 强调文字颜色 1" xfId="87"/>
    <cellStyle name="60% - 强调文字颜色 2" xfId="88"/>
    <cellStyle name="60% - 强调文字颜色 3" xfId="89"/>
    <cellStyle name="60% - 强调文字颜色 4" xfId="90"/>
    <cellStyle name="60% - 强调文字颜色 5" xfId="91"/>
    <cellStyle name="60% - 强调文字颜色 6" xfId="92"/>
    <cellStyle name="60% - 着色 1" xfId="93"/>
    <cellStyle name="60% - 着色 1 2" xfId="94"/>
    <cellStyle name="60% - 着色 1_10、机关运行表" xfId="95"/>
    <cellStyle name="60% - 着色 2" xfId="96"/>
    <cellStyle name="60% - 着色 2 2" xfId="97"/>
    <cellStyle name="60% - 着色 2_10、机关运行表" xfId="98"/>
    <cellStyle name="60% - 着色 3" xfId="99"/>
    <cellStyle name="60% - 着色 3 2" xfId="100"/>
    <cellStyle name="60% - 着色 3_10、机关运行表" xfId="101"/>
    <cellStyle name="60% - 着色 4" xfId="102"/>
    <cellStyle name="60% - 着色 4 2" xfId="103"/>
    <cellStyle name="60% - 着色 4_10、机关运行表" xfId="104"/>
    <cellStyle name="60% - 着色 5" xfId="105"/>
    <cellStyle name="60% - 着色 5 2" xfId="106"/>
    <cellStyle name="60% - 着色 5_10、机关运行表" xfId="107"/>
    <cellStyle name="60% - 着色 6" xfId="108"/>
    <cellStyle name="60% - 着色 6 2" xfId="109"/>
    <cellStyle name="60% - 着色 6_10、机关运行表" xfId="110"/>
    <cellStyle name="Percent" xfId="111"/>
    <cellStyle name="标题" xfId="112"/>
    <cellStyle name="标题 1" xfId="113"/>
    <cellStyle name="标题 2" xfId="114"/>
    <cellStyle name="标题 3" xfId="115"/>
    <cellStyle name="标题 4" xfId="116"/>
    <cellStyle name="标题_1、收支预算总表" xfId="117"/>
    <cellStyle name="差" xfId="118"/>
    <cellStyle name="差_03614A4C19A64DA5B1B2F0FE170D52F5" xfId="119"/>
    <cellStyle name="差_1、收支预算总表" xfId="120"/>
    <cellStyle name="差_1、收支预算总表_1" xfId="121"/>
    <cellStyle name="差_1、收支预算总表_A17E18F02DBB00C6E0530A08306B00C6" xfId="122"/>
    <cellStyle name="差_1、收支预算总表_A17E18F02DC300C6E0530A08306B00C6" xfId="123"/>
    <cellStyle name="差_1、收支预算总表_A246EE438A4200E2E0530A08306C00E2" xfId="124"/>
    <cellStyle name="差_1、收支预算总表_A246EE438A4500E2E0530A08306C00E2" xfId="125"/>
    <cellStyle name="差_1、收支预算总表_A246EE438A4700E2E0530A08306C00E2" xfId="126"/>
    <cellStyle name="差_1、收支预算总表_A2603D5E72BB0030E0530A08306C0030" xfId="127"/>
    <cellStyle name="差_1、收支预算总表_BCFE7770AF34001AE0530A08306B001A" xfId="128"/>
    <cellStyle name="差_1、收支预算总表的复制" xfId="129"/>
    <cellStyle name="差_10、机关运行表" xfId="130"/>
    <cellStyle name="差_2、收入预算总表的复制" xfId="131"/>
    <cellStyle name="差_3、支出总表的复制" xfId="132"/>
    <cellStyle name="差_4、财政拨款收支总体表的复制" xfId="133"/>
    <cellStyle name="差_43D52F54AE89403EE0530A083063403E" xfId="134"/>
    <cellStyle name="差_43D52F54AE89403EE0530A083063403E_9A9232E9E2410062E0530A08306C0062" xfId="135"/>
    <cellStyle name="差_43D52F54AE89403EE0530A083063403E_9A923B08761500C2E0530A08306C00C2" xfId="136"/>
    <cellStyle name="差_43D52F54AE89403EE0530A083063403E_9A927155127B00B6E0530A08306B00B6" xfId="137"/>
    <cellStyle name="差_43D52F54AE89403EE0530A083063403E_A64B1F724BF34F048BE8A2BECD446231" xfId="138"/>
    <cellStyle name="差_43D52F54AE89403EE0530A083063403E_A64B1F724BF34F048BE8A2BECD446231_1、收支预算总表" xfId="139"/>
    <cellStyle name="差_43D52F54AE89403EE0530A083063403E_A64B1F724BF34F048BE8A2BECD446231_10、机关运行表" xfId="140"/>
    <cellStyle name="差_43D52F54AE89403EE0530A083063403E_A64B1F724BF34F048BE8A2BECD446231_A17E18F02DBB00C6E0530A08306B00C6" xfId="141"/>
    <cellStyle name="差_43D52F54AE89403EE0530A083063403E_A64B1F724BF34F048BE8A2BECD446231_A17E18F02DC300C6E0530A08306B00C6" xfId="142"/>
    <cellStyle name="差_43D52F54AE89403EE0530A083063403E_A64B1F724BF34F048BE8A2BECD446231_A246EE438A4200E2E0530A08306C00E2" xfId="143"/>
    <cellStyle name="差_43D52F54AE89403EE0530A083063403E_A64B1F724BF34F048BE8A2BECD446231_A246EE438A4500E2E0530A08306C00E2" xfId="144"/>
    <cellStyle name="差_43D52F54AE89403EE0530A083063403E_A64B1F724BF34F048BE8A2BECD446231_A246EE438A4700E2E0530A08306C00E2" xfId="145"/>
    <cellStyle name="差_43D52F54AE89403EE0530A083063403E_A64B1F724BF34F048BE8A2BECD446231_A2603D5E72BB0030E0530A08306C0030" xfId="146"/>
    <cellStyle name="差_43D52F54AE89403EE0530A083063403E_A64B1F724BF34F048BE8A2BECD446231_BCFE7770AF34001AE0530A08306B001A" xfId="147"/>
    <cellStyle name="差_43D52F54AE89403EE0530A083063403E_A64B1F724BF34F048BE8A2BECD446231_新报表页" xfId="148"/>
    <cellStyle name="差_44B1A4BBE91BA100E0530A083063A100" xfId="149"/>
    <cellStyle name="差_44B1A4BBE91BA100E0530A083063A100_9A9232E9E2410062E0530A08306C0062" xfId="150"/>
    <cellStyle name="差_44B1A4BBE91BA100E0530A083063A100_9A923B08761500C2E0530A08306C00C2" xfId="151"/>
    <cellStyle name="差_44B1A4BBE91BA100E0530A083063A100_9A927155127B00B6E0530A08306B00B6" xfId="152"/>
    <cellStyle name="差_44B1A4BBE91BA100E0530A083063A100_A64B1F724BF34F048BE8A2BECD446231" xfId="153"/>
    <cellStyle name="差_44B1A4BBE91BA100E0530A083063A100_A64B1F724BF34F048BE8A2BECD446231_1、收支预算总表" xfId="154"/>
    <cellStyle name="差_44B1A4BBE91BA100E0530A083063A100_A64B1F724BF34F048BE8A2BECD446231_10、机关运行表" xfId="155"/>
    <cellStyle name="差_44B1A4BBE91BA100E0530A083063A100_A64B1F724BF34F048BE8A2BECD446231_A17E18F02DBB00C6E0530A08306B00C6" xfId="156"/>
    <cellStyle name="差_44B1A4BBE91BA100E0530A083063A100_A64B1F724BF34F048BE8A2BECD446231_A17E18F02DC300C6E0530A08306B00C6" xfId="157"/>
    <cellStyle name="差_44B1A4BBE91BA100E0530A083063A100_A64B1F724BF34F048BE8A2BECD446231_A246EE438A4200E2E0530A08306C00E2" xfId="158"/>
    <cellStyle name="差_44B1A4BBE91BA100E0530A083063A100_A64B1F724BF34F048BE8A2BECD446231_A246EE438A4500E2E0530A08306C00E2" xfId="159"/>
    <cellStyle name="差_44B1A4BBE91BA100E0530A083063A100_A64B1F724BF34F048BE8A2BECD446231_A246EE438A4700E2E0530A08306C00E2" xfId="160"/>
    <cellStyle name="差_44B1A4BBE91BA100E0530A083063A100_A64B1F724BF34F048BE8A2BECD446231_A2603D5E72BB0030E0530A08306C0030" xfId="161"/>
    <cellStyle name="差_44B1A4BBE91BA100E0530A083063A100_A64B1F724BF34F048BE8A2BECD446231_BCFE7770AF34001AE0530A08306B001A" xfId="162"/>
    <cellStyle name="差_44B1A4BBE91BA100E0530A083063A100_A64B1F724BF34F048BE8A2BECD446231_新报表页" xfId="163"/>
    <cellStyle name="差_44C2FE9C4094D0F4E0530A083063D0F4" xfId="164"/>
    <cellStyle name="差_483B194B0E954BA0A1DF8602AF110DFC" xfId="165"/>
    <cellStyle name="差_4901A573031A00CCE0530A08AF0800CC" xfId="166"/>
    <cellStyle name="差_4901E49D450800C2E0530A08AF0800C2" xfId="167"/>
    <cellStyle name="差_5、一般公共预算支出表的复制" xfId="168"/>
    <cellStyle name="差_6、一般公共预算基本支出情况表的复制" xfId="169"/>
    <cellStyle name="差_615D2EB13C93010EE0530A0804CC5EB5" xfId="170"/>
    <cellStyle name="差_61F0C7FF6ABA0038E0530A0804CC3487" xfId="171"/>
    <cellStyle name="差_64242C78E6F3009AE0530A08AF09009A" xfId="172"/>
    <cellStyle name="差_64242C78E6F6009AE0530A08AF09009A" xfId="173"/>
    <cellStyle name="差_64242C78E6FB009AE0530A08AF09009A" xfId="174"/>
    <cellStyle name="差_646EC896574E9046E0530A08306D9046" xfId="175"/>
    <cellStyle name="差_6一般公共预算基本支出情况表" xfId="176"/>
    <cellStyle name="差_7、三公" xfId="177"/>
    <cellStyle name="差_7、三公_1、收支预算总表" xfId="178"/>
    <cellStyle name="差_7、三公_10、机关运行表" xfId="179"/>
    <cellStyle name="差_7、三公_A17E18F02DBB00C6E0530A08306B00C6" xfId="180"/>
    <cellStyle name="差_7、三公_A17E18F02DC300C6E0530A08306B00C6" xfId="181"/>
    <cellStyle name="差_7、三公_A246EE438A4200E2E0530A08306C00E2" xfId="182"/>
    <cellStyle name="差_7、三公_A246EE438A4500E2E0530A08306C00E2" xfId="183"/>
    <cellStyle name="差_7、三公_A246EE438A4700E2E0530A08306C00E2" xfId="184"/>
    <cellStyle name="差_7、三公_A2603D5E72BB0030E0530A08306C0030" xfId="185"/>
    <cellStyle name="差_7、三公_BCFE7770AF34001AE0530A08306B001A" xfId="186"/>
    <cellStyle name="差_7、三公_新报表页" xfId="187"/>
    <cellStyle name="差_7、三公经费支出表的复制" xfId="188"/>
    <cellStyle name="差_8、2021年政府性基金支出情况表" xfId="189"/>
    <cellStyle name="差_9A9232E9E2410062E0530A08306C0062" xfId="190"/>
    <cellStyle name="差_9A923B08761500C2E0530A08306C00C2" xfId="191"/>
    <cellStyle name="差_9A927155127B00B6E0530A08306B00B6" xfId="192"/>
    <cellStyle name="差_9DE5C3F64F390078E0530A08306B0078" xfId="193"/>
    <cellStyle name="差_A17E18F02DBB00C6E0530A08306B00C6" xfId="194"/>
    <cellStyle name="差_A17E18F02DC300C6E0530A08306B00C6" xfId="195"/>
    <cellStyle name="差_A246EE438A4200E2E0530A08306C00E2" xfId="196"/>
    <cellStyle name="差_A246EE438A4500E2E0530A08306C00E2" xfId="197"/>
    <cellStyle name="差_A246EE438A4700E2E0530A08306C00E2" xfId="198"/>
    <cellStyle name="差_A2603D5E72BB0030E0530A08306C0030" xfId="199"/>
    <cellStyle name="差_A64B1F724BF34F048BE8A2BECD446231" xfId="200"/>
    <cellStyle name="差_A64B1F724BF34F048BE8A2BECD446231_1、收支预算总表" xfId="201"/>
    <cellStyle name="差_A64B1F724BF34F048BE8A2BECD446231_10、机关运行表" xfId="202"/>
    <cellStyle name="差_A64B1F724BF34F048BE8A2BECD446231_A17E18F02DBB00C6E0530A08306B00C6" xfId="203"/>
    <cellStyle name="差_A64B1F724BF34F048BE8A2BECD446231_A17E18F02DC300C6E0530A08306B00C6" xfId="204"/>
    <cellStyle name="差_A64B1F724BF34F048BE8A2BECD446231_A246EE438A4200E2E0530A08306C00E2" xfId="205"/>
    <cellStyle name="差_A64B1F724BF34F048BE8A2BECD446231_A246EE438A4500E2E0530A08306C00E2" xfId="206"/>
    <cellStyle name="差_A64B1F724BF34F048BE8A2BECD446231_A246EE438A4700E2E0530A08306C00E2" xfId="207"/>
    <cellStyle name="差_A64B1F724BF34F048BE8A2BECD446231_A2603D5E72BB0030E0530A08306C0030" xfId="208"/>
    <cellStyle name="差_A64B1F724BF34F048BE8A2BECD446231_BCFE7770AF34001AE0530A08306B001A" xfId="209"/>
    <cellStyle name="差_A64B1F724BF34F048BE8A2BECD446231_新报表页" xfId="210"/>
    <cellStyle name="差_BCFE7770AF2F001AE0530A08306B001A" xfId="211"/>
    <cellStyle name="差_BCFE7770AF34001AE0530A08306B001A" xfId="212"/>
    <cellStyle name="差_E7B2F967C6E34D809EB35675B95FFDA9" xfId="213"/>
    <cellStyle name="差_国有资本经营预算收支表" xfId="214"/>
    <cellStyle name="差_机关运行经费" xfId="215"/>
    <cellStyle name="差_新报表页" xfId="216"/>
    <cellStyle name="常规 10" xfId="217"/>
    <cellStyle name="常规 11" xfId="218"/>
    <cellStyle name="常规 2" xfId="219"/>
    <cellStyle name="常规 2 2" xfId="220"/>
    <cellStyle name="常规 2_1、收支预算总表" xfId="221"/>
    <cellStyle name="常规 3" xfId="222"/>
    <cellStyle name="常规 3 2" xfId="223"/>
    <cellStyle name="常规 3_4、2021年财政拨款收支总体情况表" xfId="224"/>
    <cellStyle name="常规 4" xfId="225"/>
    <cellStyle name="常规 5" xfId="226"/>
    <cellStyle name="常规_1、收支预算总表的复制" xfId="227"/>
    <cellStyle name="常规_2、收入预算总表的复制" xfId="228"/>
    <cellStyle name="常规_3、支出总表的复制" xfId="229"/>
    <cellStyle name="常规_4、财政拨款收支总体表的复制" xfId="230"/>
    <cellStyle name="常规_5、一般公共预算支出表的复制" xfId="231"/>
    <cellStyle name="常规_6、一般公共预算基本支出情况表的复制" xfId="232"/>
    <cellStyle name="常规_7、三公经费支出表的复制" xfId="233"/>
    <cellStyle name="常规_8、2021年政府性基金支出情况表" xfId="234"/>
    <cellStyle name="常规_A17E18F02DB700C6E0530A08306B00C6" xfId="235"/>
    <cellStyle name="常规_A17E18F02DC100C6E0530A08306B00C6" xfId="236"/>
    <cellStyle name="常规_A17E18F02DC100C6E0530A08306B00C6_7、2021年一般公共预算“三公”经费支出情况表" xfId="237"/>
    <cellStyle name="常规_BCFE7770AF34001AE0530A08306B001A" xfId="238"/>
    <cellStyle name="常规_BCFE7770AF39001AE0530A08306B001A" xfId="239"/>
    <cellStyle name="常规_新报表页" xfId="240"/>
    <cellStyle name="常规_新报表页1" xfId="241"/>
    <cellStyle name="Hyperlink" xfId="242"/>
    <cellStyle name="好" xfId="243"/>
    <cellStyle name="好_03614A4C19A64DA5B1B2F0FE170D52F5" xfId="244"/>
    <cellStyle name="好_1、收支预算总表" xfId="245"/>
    <cellStyle name="好_1、收支预算总表_1" xfId="246"/>
    <cellStyle name="好_1、收支预算总表_A17E18F02DBB00C6E0530A08306B00C6" xfId="247"/>
    <cellStyle name="好_1、收支预算总表_A17E18F02DC300C6E0530A08306B00C6" xfId="248"/>
    <cellStyle name="好_1、收支预算总表_A246EE438A4200E2E0530A08306C00E2" xfId="249"/>
    <cellStyle name="好_1、收支预算总表_A246EE438A4500E2E0530A08306C00E2" xfId="250"/>
    <cellStyle name="好_1、收支预算总表_A246EE438A4700E2E0530A08306C00E2" xfId="251"/>
    <cellStyle name="好_1、收支预算总表_A2603D5E72BB0030E0530A08306C0030" xfId="252"/>
    <cellStyle name="好_1、收支预算总表_BCFE7770AF34001AE0530A08306B001A" xfId="253"/>
    <cellStyle name="好_1、收支预算总表的复制" xfId="254"/>
    <cellStyle name="好_10、机关运行表" xfId="255"/>
    <cellStyle name="好_2、收入预算总表的复制" xfId="256"/>
    <cellStyle name="好_3、支出总表的复制" xfId="257"/>
    <cellStyle name="好_4、财政拨款收支总体表的复制" xfId="258"/>
    <cellStyle name="好_43D52F54AE89403EE0530A083063403E" xfId="259"/>
    <cellStyle name="好_43D52F54AE89403EE0530A083063403E_9A9232E9E2410062E0530A08306C0062" xfId="260"/>
    <cellStyle name="好_43D52F54AE89403EE0530A083063403E_9A923B08761500C2E0530A08306C00C2" xfId="261"/>
    <cellStyle name="好_43D52F54AE89403EE0530A083063403E_9A927155127B00B6E0530A08306B00B6" xfId="262"/>
    <cellStyle name="好_43D52F54AE89403EE0530A083063403E_A64B1F724BF34F048BE8A2BECD446231" xfId="263"/>
    <cellStyle name="好_43D52F54AE89403EE0530A083063403E_A64B1F724BF34F048BE8A2BECD446231_1、收支预算总表" xfId="264"/>
    <cellStyle name="好_43D52F54AE89403EE0530A083063403E_A64B1F724BF34F048BE8A2BECD446231_10、机关运行表" xfId="265"/>
    <cellStyle name="好_43D52F54AE89403EE0530A083063403E_A64B1F724BF34F048BE8A2BECD446231_A17E18F02DBB00C6E0530A08306B00C6" xfId="266"/>
    <cellStyle name="好_43D52F54AE89403EE0530A083063403E_A64B1F724BF34F048BE8A2BECD446231_A17E18F02DC300C6E0530A08306B00C6" xfId="267"/>
    <cellStyle name="好_43D52F54AE89403EE0530A083063403E_A64B1F724BF34F048BE8A2BECD446231_A246EE438A4200E2E0530A08306C00E2" xfId="268"/>
    <cellStyle name="好_43D52F54AE89403EE0530A083063403E_A64B1F724BF34F048BE8A2BECD446231_A246EE438A4500E2E0530A08306C00E2" xfId="269"/>
    <cellStyle name="好_43D52F54AE89403EE0530A083063403E_A64B1F724BF34F048BE8A2BECD446231_A246EE438A4700E2E0530A08306C00E2" xfId="270"/>
    <cellStyle name="好_43D52F54AE89403EE0530A083063403E_A64B1F724BF34F048BE8A2BECD446231_A2603D5E72BB0030E0530A08306C0030" xfId="271"/>
    <cellStyle name="好_43D52F54AE89403EE0530A083063403E_A64B1F724BF34F048BE8A2BECD446231_BCFE7770AF34001AE0530A08306B001A" xfId="272"/>
    <cellStyle name="好_43D52F54AE89403EE0530A083063403E_A64B1F724BF34F048BE8A2BECD446231_新报表页" xfId="273"/>
    <cellStyle name="好_44B1A4BBE91BA100E0530A083063A100" xfId="274"/>
    <cellStyle name="好_44B1A4BBE91BA100E0530A083063A100_9A9232E9E2410062E0530A08306C0062" xfId="275"/>
    <cellStyle name="好_44B1A4BBE91BA100E0530A083063A100_9A923B08761500C2E0530A08306C00C2" xfId="276"/>
    <cellStyle name="好_44B1A4BBE91BA100E0530A083063A100_9A927155127B00B6E0530A08306B00B6" xfId="277"/>
    <cellStyle name="好_44B1A4BBE91BA100E0530A083063A100_A64B1F724BF34F048BE8A2BECD446231" xfId="278"/>
    <cellStyle name="好_44B1A4BBE91BA100E0530A083063A100_A64B1F724BF34F048BE8A2BECD446231_1、收支预算总表" xfId="279"/>
    <cellStyle name="好_44B1A4BBE91BA100E0530A083063A100_A64B1F724BF34F048BE8A2BECD446231_10、机关运行表" xfId="280"/>
    <cellStyle name="好_44B1A4BBE91BA100E0530A083063A100_A64B1F724BF34F048BE8A2BECD446231_A17E18F02DBB00C6E0530A08306B00C6" xfId="281"/>
    <cellStyle name="好_44B1A4BBE91BA100E0530A083063A100_A64B1F724BF34F048BE8A2BECD446231_A17E18F02DC300C6E0530A08306B00C6" xfId="282"/>
    <cellStyle name="好_44B1A4BBE91BA100E0530A083063A100_A64B1F724BF34F048BE8A2BECD446231_A246EE438A4200E2E0530A08306C00E2" xfId="283"/>
    <cellStyle name="好_44B1A4BBE91BA100E0530A083063A100_A64B1F724BF34F048BE8A2BECD446231_A246EE438A4500E2E0530A08306C00E2" xfId="284"/>
    <cellStyle name="好_44B1A4BBE91BA100E0530A083063A100_A64B1F724BF34F048BE8A2BECD446231_A246EE438A4700E2E0530A08306C00E2" xfId="285"/>
    <cellStyle name="好_44B1A4BBE91BA100E0530A083063A100_A64B1F724BF34F048BE8A2BECD446231_A2603D5E72BB0030E0530A08306C0030" xfId="286"/>
    <cellStyle name="好_44B1A4BBE91BA100E0530A083063A100_A64B1F724BF34F048BE8A2BECD446231_BCFE7770AF34001AE0530A08306B001A" xfId="287"/>
    <cellStyle name="好_44B1A4BBE91BA100E0530A083063A100_A64B1F724BF34F048BE8A2BECD446231_新报表页" xfId="288"/>
    <cellStyle name="好_44C2FE9C4094D0F4E0530A083063D0F4" xfId="289"/>
    <cellStyle name="好_483B194B0E954BA0A1DF8602AF110DFC" xfId="290"/>
    <cellStyle name="好_483B194B0E954BA0A1DF8602AF110DFC_9DE5C3F64F3B0078E0530A08306B0078" xfId="291"/>
    <cellStyle name="好_483B194B0E954BA0A1DF8602AF110DFC_9DE5C3F64F3D0078E0530A08306B0078" xfId="292"/>
    <cellStyle name="好_483B194B0E954BA0A1DF8602AF110DFC_9DE5C3F64F3F0078E0530A08306B0078" xfId="293"/>
    <cellStyle name="好_4901A573031A00CCE0530A08AF0800CC" xfId="294"/>
    <cellStyle name="好_4901E49D450800C2E0530A08AF0800C2" xfId="295"/>
    <cellStyle name="好_5、一般公共预算支出表的复制" xfId="296"/>
    <cellStyle name="好_6、一般公共预算基本支出情况表的复制" xfId="297"/>
    <cellStyle name="好_615D2EB13C93010EE0530A0804CC5EB5" xfId="298"/>
    <cellStyle name="好_61F0C7FF6ABA0038E0530A0804CC3487" xfId="299"/>
    <cellStyle name="好_64242C78E6F6009AE0530A08AF09009A" xfId="300"/>
    <cellStyle name="好_646EC896574E9046E0530A08306D9046" xfId="301"/>
    <cellStyle name="好_6一般公共预算基本支出情况表" xfId="302"/>
    <cellStyle name="好_7、三公" xfId="303"/>
    <cellStyle name="好_7、三公_1、收支预算总表" xfId="304"/>
    <cellStyle name="好_7、三公_10、机关运行表" xfId="305"/>
    <cellStyle name="好_7、三公_A17E18F02DBB00C6E0530A08306B00C6" xfId="306"/>
    <cellStyle name="好_7、三公_A17E18F02DC300C6E0530A08306B00C6" xfId="307"/>
    <cellStyle name="好_7、三公_A246EE438A4200E2E0530A08306C00E2" xfId="308"/>
    <cellStyle name="好_7、三公_A246EE438A4500E2E0530A08306C00E2" xfId="309"/>
    <cellStyle name="好_7、三公_A246EE438A4700E2E0530A08306C00E2" xfId="310"/>
    <cellStyle name="好_7、三公_A2603D5E72BB0030E0530A08306C0030" xfId="311"/>
    <cellStyle name="好_7、三公_BCFE7770AF34001AE0530A08306B001A" xfId="312"/>
    <cellStyle name="好_7、三公_新报表页" xfId="313"/>
    <cellStyle name="好_7、三公经费支出表的复制" xfId="314"/>
    <cellStyle name="好_8、2021年政府性基金支出情况表" xfId="315"/>
    <cellStyle name="好_9A9232E9E2410062E0530A08306C0062" xfId="316"/>
    <cellStyle name="好_9A923B08761500C2E0530A08306C00C2" xfId="317"/>
    <cellStyle name="好_9A927155127B00B6E0530A08306B00B6" xfId="318"/>
    <cellStyle name="好_9DE5C3F64F390078E0530A08306B0078" xfId="319"/>
    <cellStyle name="好_A17E18F02DBB00C6E0530A08306B00C6" xfId="320"/>
    <cellStyle name="好_A17E18F02DC300C6E0530A08306B00C6" xfId="321"/>
    <cellStyle name="好_A246EE438A4200E2E0530A08306C00E2" xfId="322"/>
    <cellStyle name="好_A246EE438A4500E2E0530A08306C00E2" xfId="323"/>
    <cellStyle name="好_A246EE438A4700E2E0530A08306C00E2" xfId="324"/>
    <cellStyle name="好_A2603D5E72BB0030E0530A08306C0030" xfId="325"/>
    <cellStyle name="好_A64B1F724BF34F048BE8A2BECD446231" xfId="326"/>
    <cellStyle name="好_A64B1F724BF34F048BE8A2BECD446231_1、收支预算总表" xfId="327"/>
    <cellStyle name="好_A64B1F724BF34F048BE8A2BECD446231_10、机关运行表" xfId="328"/>
    <cellStyle name="好_A64B1F724BF34F048BE8A2BECD446231_A17E18F02DBB00C6E0530A08306B00C6" xfId="329"/>
    <cellStyle name="好_A64B1F724BF34F048BE8A2BECD446231_A17E18F02DC300C6E0530A08306B00C6" xfId="330"/>
    <cellStyle name="好_A64B1F724BF34F048BE8A2BECD446231_A246EE438A4200E2E0530A08306C00E2" xfId="331"/>
    <cellStyle name="好_A64B1F724BF34F048BE8A2BECD446231_A246EE438A4500E2E0530A08306C00E2" xfId="332"/>
    <cellStyle name="好_A64B1F724BF34F048BE8A2BECD446231_A246EE438A4700E2E0530A08306C00E2" xfId="333"/>
    <cellStyle name="好_A64B1F724BF34F048BE8A2BECD446231_A2603D5E72BB0030E0530A08306C0030" xfId="334"/>
    <cellStyle name="好_A64B1F724BF34F048BE8A2BECD446231_BCFE7770AF34001AE0530A08306B001A" xfId="335"/>
    <cellStyle name="好_A64B1F724BF34F048BE8A2BECD446231_新报表页" xfId="336"/>
    <cellStyle name="好_BCFE7770AF2F001AE0530A08306B001A" xfId="337"/>
    <cellStyle name="好_BCFE7770AF34001AE0530A08306B001A" xfId="338"/>
    <cellStyle name="好_E7B2F967C6E34D809EB35675B95FFDA9" xfId="339"/>
    <cellStyle name="好_国有资本经营预算收支表" xfId="340"/>
    <cellStyle name="好_机关运行经费" xfId="341"/>
    <cellStyle name="好_新报表页" xfId="342"/>
    <cellStyle name="汇总" xfId="343"/>
    <cellStyle name="Currency" xfId="344"/>
    <cellStyle name="Currency [0]" xfId="345"/>
    <cellStyle name="计算" xfId="346"/>
    <cellStyle name="检查单元格" xfId="347"/>
    <cellStyle name="解释性文本" xfId="348"/>
    <cellStyle name="警告文本" xfId="349"/>
    <cellStyle name="链接单元格" xfId="350"/>
    <cellStyle name="Comma" xfId="351"/>
    <cellStyle name="Comma [0]" xfId="352"/>
    <cellStyle name="强调文字颜色 1" xfId="353"/>
    <cellStyle name="强调文字颜色 2" xfId="354"/>
    <cellStyle name="强调文字颜色 3" xfId="355"/>
    <cellStyle name="强调文字颜色 4" xfId="356"/>
    <cellStyle name="强调文字颜色 5" xfId="357"/>
    <cellStyle name="强调文字颜色 6" xfId="358"/>
    <cellStyle name="适中" xfId="359"/>
    <cellStyle name="输出" xfId="360"/>
    <cellStyle name="输入" xfId="361"/>
    <cellStyle name="Followed Hyperlink" xfId="362"/>
    <cellStyle name="注释" xfId="363"/>
    <cellStyle name="着色 1" xfId="364"/>
    <cellStyle name="着色 1 2" xfId="365"/>
    <cellStyle name="着色 1_10、机关运行表" xfId="366"/>
    <cellStyle name="着色 2" xfId="367"/>
    <cellStyle name="着色 2 2" xfId="368"/>
    <cellStyle name="着色 2_10、机关运行表" xfId="369"/>
    <cellStyle name="着色 3" xfId="370"/>
    <cellStyle name="着色 3 2" xfId="371"/>
    <cellStyle name="着色 3_10、机关运行表" xfId="372"/>
    <cellStyle name="着色 4" xfId="373"/>
    <cellStyle name="着色 4 2" xfId="374"/>
    <cellStyle name="着色 4_10、机关运行表" xfId="375"/>
    <cellStyle name="着色 5" xfId="376"/>
    <cellStyle name="着色 5 2" xfId="377"/>
    <cellStyle name="着色 5_10、机关运行表" xfId="378"/>
    <cellStyle name="着色 6" xfId="379"/>
    <cellStyle name="着色 6 2" xfId="380"/>
    <cellStyle name="着色 6_10、机关运行表" xfId="38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114"/>
  <sheetViews>
    <sheetView showGridLines="0" showZeros="0" tabSelected="1" workbookViewId="0" topLeftCell="A1">
      <selection activeCell="A1" sqref="A1"/>
    </sheetView>
  </sheetViews>
  <sheetFormatPr defaultColWidth="9.16015625" defaultRowHeight="11.25"/>
  <cols>
    <col min="1" max="1" width="9.16015625" style="4" customWidth="1"/>
    <col min="2" max="2" width="36.66015625" style="4" customWidth="1"/>
    <col min="3" max="3" width="33.33203125" style="4" customWidth="1"/>
    <col min="4" max="4" width="35.5" style="4" customWidth="1"/>
    <col min="5" max="5" width="33" style="4" customWidth="1"/>
    <col min="6" max="6" width="28.33203125" style="4" customWidth="1"/>
    <col min="7" max="7" width="19.66015625" style="4" customWidth="1"/>
    <col min="8" max="8" width="15.16015625" style="4" customWidth="1"/>
    <col min="9" max="9" width="14.33203125" style="4" customWidth="1"/>
    <col min="10" max="10" width="16.66015625" style="4" customWidth="1"/>
    <col min="11" max="11" width="14.33203125" style="7" customWidth="1"/>
    <col min="12" max="12" width="13.16015625" style="4" customWidth="1"/>
    <col min="13" max="13" width="9.16015625" style="4" customWidth="1"/>
    <col min="14" max="14" width="11.33203125" style="4" customWidth="1"/>
    <col min="15" max="16" width="15" style="4" customWidth="1"/>
    <col min="17" max="17" width="14.33203125" style="4" customWidth="1"/>
    <col min="18" max="18" width="12.66015625" style="4" customWidth="1"/>
    <col min="19" max="19" width="9.33203125" style="4" customWidth="1"/>
    <col min="20" max="23" width="9.16015625" style="4" customWidth="1"/>
    <col min="24" max="16384" width="9.16015625" style="4" customWidth="1"/>
  </cols>
  <sheetData>
    <row r="1" spans="1:19" ht="24.75" customHeight="1">
      <c r="A1" s="8"/>
      <c r="B1" s="9"/>
      <c r="C1" s="1"/>
      <c r="D1" s="1"/>
      <c r="E1" s="1"/>
      <c r="F1" s="2"/>
      <c r="G1" s="3"/>
      <c r="H1" s="3"/>
      <c r="I1" s="3"/>
      <c r="J1" s="3"/>
      <c r="K1" s="4"/>
      <c r="L1" s="3"/>
      <c r="M1" s="3"/>
      <c r="N1" s="3"/>
      <c r="O1" s="3"/>
      <c r="P1" s="3"/>
      <c r="Q1" s="3"/>
      <c r="R1" s="2"/>
      <c r="S1" s="19" t="s">
        <v>0</v>
      </c>
    </row>
    <row r="2" spans="1:19" ht="24.75" customHeight="1">
      <c r="A2" s="169" t="s">
        <v>12</v>
      </c>
      <c r="B2" s="169"/>
      <c r="C2" s="169"/>
      <c r="D2" s="169"/>
      <c r="E2" s="169"/>
      <c r="F2" s="169"/>
      <c r="G2" s="169"/>
      <c r="H2" s="169"/>
      <c r="I2" s="169"/>
      <c r="J2" s="169"/>
      <c r="K2" s="169"/>
      <c r="L2" s="169"/>
      <c r="M2" s="169"/>
      <c r="N2" s="169"/>
      <c r="O2" s="169"/>
      <c r="P2" s="169"/>
      <c r="Q2" s="169"/>
      <c r="R2" s="169"/>
      <c r="S2" s="169"/>
    </row>
    <row r="3" spans="1:19" ht="24.75" customHeight="1">
      <c r="A3" s="164" t="s">
        <v>341</v>
      </c>
      <c r="B3" s="165"/>
      <c r="C3" s="5"/>
      <c r="D3" s="5"/>
      <c r="E3" s="5"/>
      <c r="F3" s="3"/>
      <c r="G3" s="3"/>
      <c r="H3" s="3"/>
      <c r="I3" s="3"/>
      <c r="J3" s="3"/>
      <c r="K3" s="4"/>
      <c r="L3" s="3"/>
      <c r="M3" s="3"/>
      <c r="N3" s="3"/>
      <c r="O3" s="3"/>
      <c r="P3" s="3"/>
      <c r="Q3" s="3"/>
      <c r="R3" s="3"/>
      <c r="S3" s="10" t="s">
        <v>1</v>
      </c>
    </row>
    <row r="4" spans="1:19" ht="24.75" customHeight="1">
      <c r="A4" s="163" t="s">
        <v>13</v>
      </c>
      <c r="B4" s="163"/>
      <c r="C4" s="163"/>
      <c r="D4" s="166" t="s">
        <v>2</v>
      </c>
      <c r="E4" s="166"/>
      <c r="F4" s="166"/>
      <c r="G4" s="166"/>
      <c r="H4" s="166"/>
      <c r="I4" s="166"/>
      <c r="J4" s="166"/>
      <c r="K4" s="166"/>
      <c r="L4" s="166"/>
      <c r="M4" s="166"/>
      <c r="N4" s="166"/>
      <c r="O4" s="166"/>
      <c r="P4" s="166"/>
      <c r="Q4" s="166"/>
      <c r="R4" s="166"/>
      <c r="S4" s="166"/>
    </row>
    <row r="5" spans="1:19" ht="24.75" customHeight="1">
      <c r="A5" s="163" t="s">
        <v>14</v>
      </c>
      <c r="B5" s="163"/>
      <c r="C5" s="166" t="s">
        <v>4</v>
      </c>
      <c r="D5" s="166" t="s">
        <v>3</v>
      </c>
      <c r="E5" s="163" t="s">
        <v>15</v>
      </c>
      <c r="F5" s="163" t="s">
        <v>16</v>
      </c>
      <c r="G5" s="163"/>
      <c r="H5" s="163"/>
      <c r="I5" s="163"/>
      <c r="J5" s="163"/>
      <c r="K5" s="163"/>
      <c r="L5" s="163"/>
      <c r="M5" s="163"/>
      <c r="N5" s="163"/>
      <c r="O5" s="163"/>
      <c r="P5" s="163"/>
      <c r="Q5" s="163"/>
      <c r="R5" s="163"/>
      <c r="S5" s="163"/>
    </row>
    <row r="6" spans="1:19" ht="36" customHeight="1">
      <c r="A6" s="163"/>
      <c r="B6" s="163"/>
      <c r="C6" s="166"/>
      <c r="D6" s="166"/>
      <c r="E6" s="163"/>
      <c r="F6" s="163" t="s">
        <v>17</v>
      </c>
      <c r="G6" s="163"/>
      <c r="H6" s="163"/>
      <c r="I6" s="163"/>
      <c r="J6" s="163"/>
      <c r="K6" s="163"/>
      <c r="L6" s="163" t="s">
        <v>18</v>
      </c>
      <c r="M6" s="163" t="s">
        <v>19</v>
      </c>
      <c r="N6" s="163" t="s">
        <v>20</v>
      </c>
      <c r="O6" s="163"/>
      <c r="P6" s="163" t="s">
        <v>10</v>
      </c>
      <c r="Q6" s="163"/>
      <c r="R6" s="170"/>
      <c r="S6" s="163" t="s">
        <v>37</v>
      </c>
    </row>
    <row r="7" spans="1:19" s="6" customFormat="1" ht="24.75" customHeight="1">
      <c r="A7" s="163"/>
      <c r="B7" s="163"/>
      <c r="C7" s="166"/>
      <c r="D7" s="166"/>
      <c r="E7" s="163"/>
      <c r="F7" s="20" t="s">
        <v>42</v>
      </c>
      <c r="G7" s="12" t="s">
        <v>22</v>
      </c>
      <c r="H7" s="12" t="s">
        <v>23</v>
      </c>
      <c r="I7" s="12" t="s">
        <v>24</v>
      </c>
      <c r="J7" s="12" t="s">
        <v>25</v>
      </c>
      <c r="K7" s="11" t="s">
        <v>26</v>
      </c>
      <c r="L7" s="163"/>
      <c r="M7" s="163"/>
      <c r="N7" s="12" t="s">
        <v>34</v>
      </c>
      <c r="O7" s="11" t="s">
        <v>35</v>
      </c>
      <c r="P7" s="12" t="s">
        <v>36</v>
      </c>
      <c r="Q7" s="12" t="s">
        <v>38</v>
      </c>
      <c r="R7" s="171"/>
      <c r="S7" s="167"/>
    </row>
    <row r="8" spans="1:19" s="6" customFormat="1" ht="30" customHeight="1">
      <c r="A8" s="163" t="s">
        <v>17</v>
      </c>
      <c r="B8" s="12" t="s">
        <v>27</v>
      </c>
      <c r="C8" s="15">
        <v>1019.46</v>
      </c>
      <c r="D8" s="13" t="s">
        <v>6</v>
      </c>
      <c r="E8" s="15">
        <v>462.39</v>
      </c>
      <c r="F8" s="92">
        <v>462.39</v>
      </c>
      <c r="G8" s="93">
        <v>462.39</v>
      </c>
      <c r="H8" s="15">
        <v>0</v>
      </c>
      <c r="I8" s="15"/>
      <c r="J8" s="15">
        <v>0</v>
      </c>
      <c r="K8" s="15">
        <v>0</v>
      </c>
      <c r="L8" s="15">
        <v>0</v>
      </c>
      <c r="M8" s="15">
        <v>0</v>
      </c>
      <c r="N8" s="15">
        <v>0</v>
      </c>
      <c r="O8" s="15">
        <v>0</v>
      </c>
      <c r="P8" s="15">
        <v>0</v>
      </c>
      <c r="Q8" s="15">
        <v>0</v>
      </c>
      <c r="R8" s="15">
        <v>0</v>
      </c>
      <c r="S8" s="15">
        <v>0</v>
      </c>
    </row>
    <row r="9" spans="1:19" s="6" customFormat="1" ht="30" customHeight="1">
      <c r="A9" s="163"/>
      <c r="B9" s="94" t="s">
        <v>28</v>
      </c>
      <c r="C9" s="15">
        <v>1019.46</v>
      </c>
      <c r="D9" s="14" t="s">
        <v>7</v>
      </c>
      <c r="E9" s="17">
        <v>369.39</v>
      </c>
      <c r="F9" s="92">
        <v>369.39</v>
      </c>
      <c r="G9" s="15">
        <v>369.39</v>
      </c>
      <c r="H9" s="15">
        <v>0</v>
      </c>
      <c r="I9" s="15"/>
      <c r="J9" s="15">
        <v>0</v>
      </c>
      <c r="K9" s="15">
        <v>0</v>
      </c>
      <c r="L9" s="15">
        <v>0</v>
      </c>
      <c r="M9" s="15">
        <v>0</v>
      </c>
      <c r="N9" s="15">
        <v>0</v>
      </c>
      <c r="O9" s="15">
        <v>0</v>
      </c>
      <c r="P9" s="15">
        <v>0</v>
      </c>
      <c r="Q9" s="15">
        <v>0</v>
      </c>
      <c r="R9" s="15">
        <v>0</v>
      </c>
      <c r="S9" s="15">
        <v>0</v>
      </c>
    </row>
    <row r="10" spans="1:19" s="6" customFormat="1" ht="30" customHeight="1">
      <c r="A10" s="163"/>
      <c r="B10" s="94" t="s">
        <v>23</v>
      </c>
      <c r="C10" s="15">
        <v>0</v>
      </c>
      <c r="D10" s="13" t="s">
        <v>8</v>
      </c>
      <c r="E10" s="15">
        <v>24.61</v>
      </c>
      <c r="F10" s="92">
        <v>24.61</v>
      </c>
      <c r="G10" s="15">
        <v>24.61</v>
      </c>
      <c r="H10" s="15">
        <v>0</v>
      </c>
      <c r="I10" s="15"/>
      <c r="J10" s="15">
        <v>0</v>
      </c>
      <c r="K10" s="15">
        <v>0</v>
      </c>
      <c r="L10" s="15">
        <v>0</v>
      </c>
      <c r="M10" s="15">
        <v>0</v>
      </c>
      <c r="N10" s="15">
        <v>0</v>
      </c>
      <c r="O10" s="15">
        <v>0</v>
      </c>
      <c r="P10" s="15">
        <v>0</v>
      </c>
      <c r="Q10" s="15">
        <v>0</v>
      </c>
      <c r="R10" s="15">
        <v>0</v>
      </c>
      <c r="S10" s="15">
        <v>0</v>
      </c>
    </row>
    <row r="11" spans="1:19" s="6" customFormat="1" ht="30" customHeight="1">
      <c r="A11" s="163"/>
      <c r="B11" s="94" t="s">
        <v>24</v>
      </c>
      <c r="C11" s="15"/>
      <c r="D11" s="13" t="s">
        <v>9</v>
      </c>
      <c r="E11" s="15">
        <v>68.39</v>
      </c>
      <c r="F11" s="92">
        <v>68.39</v>
      </c>
      <c r="G11" s="15">
        <v>68.39</v>
      </c>
      <c r="H11" s="15">
        <v>0</v>
      </c>
      <c r="I11" s="15"/>
      <c r="J11" s="15">
        <v>0</v>
      </c>
      <c r="K11" s="15">
        <v>0</v>
      </c>
      <c r="L11" s="15">
        <v>0</v>
      </c>
      <c r="M11" s="15">
        <v>0</v>
      </c>
      <c r="N11" s="15">
        <v>0</v>
      </c>
      <c r="O11" s="15">
        <v>0</v>
      </c>
      <c r="P11" s="15">
        <v>0</v>
      </c>
      <c r="Q11" s="15">
        <v>0</v>
      </c>
      <c r="R11" s="15">
        <v>0</v>
      </c>
      <c r="S11" s="15">
        <v>0</v>
      </c>
    </row>
    <row r="12" spans="1:19" s="6" customFormat="1" ht="30" customHeight="1">
      <c r="A12" s="163"/>
      <c r="B12" s="94" t="s">
        <v>25</v>
      </c>
      <c r="C12" s="15">
        <v>0</v>
      </c>
      <c r="D12" s="13" t="s">
        <v>39</v>
      </c>
      <c r="E12" s="15">
        <v>557.07</v>
      </c>
      <c r="F12" s="17">
        <v>557.07</v>
      </c>
      <c r="G12" s="17">
        <v>557.07</v>
      </c>
      <c r="H12" s="17">
        <v>0</v>
      </c>
      <c r="I12" s="17"/>
      <c r="J12" s="17">
        <v>0</v>
      </c>
      <c r="K12" s="17">
        <v>0</v>
      </c>
      <c r="L12" s="17">
        <v>0</v>
      </c>
      <c r="M12" s="17">
        <v>0</v>
      </c>
      <c r="N12" s="17">
        <v>0</v>
      </c>
      <c r="O12" s="17">
        <v>0</v>
      </c>
      <c r="P12" s="17">
        <v>0</v>
      </c>
      <c r="Q12" s="17">
        <v>0</v>
      </c>
      <c r="R12" s="17">
        <v>0</v>
      </c>
      <c r="S12" s="17">
        <v>0</v>
      </c>
    </row>
    <row r="13" spans="1:19" s="6" customFormat="1" ht="30" customHeight="1">
      <c r="A13" s="163"/>
      <c r="B13" s="11" t="s">
        <v>26</v>
      </c>
      <c r="C13" s="15">
        <v>0</v>
      </c>
      <c r="D13" s="13" t="s">
        <v>40</v>
      </c>
      <c r="E13" s="15">
        <v>0</v>
      </c>
      <c r="F13" s="17">
        <v>0</v>
      </c>
      <c r="G13" s="17">
        <v>0</v>
      </c>
      <c r="H13" s="17">
        <v>0</v>
      </c>
      <c r="I13" s="17"/>
      <c r="J13" s="17">
        <v>0</v>
      </c>
      <c r="K13" s="17">
        <v>0</v>
      </c>
      <c r="L13" s="17">
        <v>0</v>
      </c>
      <c r="M13" s="17">
        <v>0</v>
      </c>
      <c r="N13" s="17">
        <v>0</v>
      </c>
      <c r="O13" s="17">
        <v>0</v>
      </c>
      <c r="P13" s="17">
        <v>0</v>
      </c>
      <c r="Q13" s="17">
        <v>0</v>
      </c>
      <c r="R13" s="17">
        <v>0</v>
      </c>
      <c r="S13" s="17">
        <v>0</v>
      </c>
    </row>
    <row r="14" spans="1:19" s="6" customFormat="1" ht="30" customHeight="1">
      <c r="A14" s="162" t="s">
        <v>18</v>
      </c>
      <c r="B14" s="162"/>
      <c r="C14" s="15">
        <v>0</v>
      </c>
      <c r="D14" s="13" t="s">
        <v>41</v>
      </c>
      <c r="E14" s="15">
        <v>557.07</v>
      </c>
      <c r="F14" s="15">
        <v>557.07</v>
      </c>
      <c r="G14" s="15">
        <v>557.07</v>
      </c>
      <c r="H14" s="15">
        <v>0</v>
      </c>
      <c r="I14" s="15"/>
      <c r="J14" s="15">
        <v>0</v>
      </c>
      <c r="K14" s="15">
        <v>0</v>
      </c>
      <c r="L14" s="15">
        <v>0</v>
      </c>
      <c r="M14" s="15">
        <v>0</v>
      </c>
      <c r="N14" s="15">
        <v>0</v>
      </c>
      <c r="O14" s="15">
        <v>0</v>
      </c>
      <c r="P14" s="15">
        <v>0</v>
      </c>
      <c r="Q14" s="15">
        <v>0</v>
      </c>
      <c r="R14" s="15">
        <v>0</v>
      </c>
      <c r="S14" s="15">
        <v>0</v>
      </c>
    </row>
    <row r="15" spans="1:19" s="6" customFormat="1" ht="30" customHeight="1">
      <c r="A15" s="168" t="s">
        <v>19</v>
      </c>
      <c r="B15" s="168"/>
      <c r="C15" s="15">
        <v>0</v>
      </c>
      <c r="D15" s="13" t="s">
        <v>33</v>
      </c>
      <c r="E15" s="15">
        <v>0</v>
      </c>
      <c r="F15" s="15">
        <v>0</v>
      </c>
      <c r="G15" s="15">
        <v>0</v>
      </c>
      <c r="H15" s="15">
        <v>0</v>
      </c>
      <c r="I15" s="15"/>
      <c r="J15" s="15">
        <v>0</v>
      </c>
      <c r="K15" s="15">
        <v>0</v>
      </c>
      <c r="L15" s="15">
        <v>0</v>
      </c>
      <c r="M15" s="15">
        <v>0</v>
      </c>
      <c r="N15" s="15">
        <v>0</v>
      </c>
      <c r="O15" s="15">
        <v>0</v>
      </c>
      <c r="P15" s="15">
        <v>0</v>
      </c>
      <c r="Q15" s="15">
        <v>0</v>
      </c>
      <c r="R15" s="15">
        <v>0</v>
      </c>
      <c r="S15" s="15">
        <v>0</v>
      </c>
    </row>
    <row r="16" spans="1:19" s="6" customFormat="1" ht="30" customHeight="1">
      <c r="A16" s="162" t="s">
        <v>20</v>
      </c>
      <c r="B16" s="162"/>
      <c r="C16" s="15">
        <v>0</v>
      </c>
      <c r="D16" s="13"/>
      <c r="E16" s="15"/>
      <c r="F16" s="15"/>
      <c r="G16" s="15"/>
      <c r="H16" s="15"/>
      <c r="I16" s="15"/>
      <c r="J16" s="15"/>
      <c r="K16" s="15"/>
      <c r="L16" s="15"/>
      <c r="M16" s="15"/>
      <c r="N16" s="15"/>
      <c r="O16" s="15"/>
      <c r="P16" s="15"/>
      <c r="Q16" s="15"/>
      <c r="R16" s="15"/>
      <c r="S16" s="15"/>
    </row>
    <row r="17" spans="1:19" s="6" customFormat="1" ht="30" customHeight="1">
      <c r="A17" s="167" t="s">
        <v>10</v>
      </c>
      <c r="B17" s="167"/>
      <c r="C17" s="15">
        <v>0</v>
      </c>
      <c r="D17" s="16"/>
      <c r="E17" s="17"/>
      <c r="F17" s="15"/>
      <c r="G17" s="15"/>
      <c r="H17" s="15"/>
      <c r="I17" s="15"/>
      <c r="J17" s="15"/>
      <c r="K17" s="15"/>
      <c r="L17" s="15"/>
      <c r="M17" s="15"/>
      <c r="N17" s="15"/>
      <c r="O17" s="15"/>
      <c r="P17" s="15"/>
      <c r="Q17" s="15"/>
      <c r="R17" s="15"/>
      <c r="S17" s="15"/>
    </row>
    <row r="18" spans="1:19" s="6" customFormat="1" ht="30" customHeight="1">
      <c r="A18" s="167" t="s">
        <v>5</v>
      </c>
      <c r="B18" s="167"/>
      <c r="C18" s="92">
        <v>0</v>
      </c>
      <c r="D18" s="16"/>
      <c r="E18" s="17"/>
      <c r="F18" s="15"/>
      <c r="G18" s="15"/>
      <c r="H18" s="15"/>
      <c r="I18" s="21"/>
      <c r="J18" s="17"/>
      <c r="K18" s="17"/>
      <c r="L18" s="17"/>
      <c r="M18" s="21"/>
      <c r="N18" s="17"/>
      <c r="O18" s="15"/>
      <c r="P18" s="15"/>
      <c r="Q18" s="15"/>
      <c r="R18" s="15"/>
      <c r="S18" s="15"/>
    </row>
    <row r="19" spans="1:19" s="6" customFormat="1" ht="30" customHeight="1">
      <c r="A19" s="167" t="s">
        <v>29</v>
      </c>
      <c r="B19" s="167"/>
      <c r="C19" s="17">
        <v>1019.46</v>
      </c>
      <c r="D19" s="16"/>
      <c r="E19" s="17"/>
      <c r="F19" s="17"/>
      <c r="G19" s="17"/>
      <c r="H19" s="17"/>
      <c r="I19" s="17"/>
      <c r="J19" s="17"/>
      <c r="K19" s="17"/>
      <c r="L19" s="17"/>
      <c r="M19" s="17"/>
      <c r="N19" s="17"/>
      <c r="O19" s="17"/>
      <c r="P19" s="17"/>
      <c r="Q19" s="17"/>
      <c r="R19" s="17"/>
      <c r="S19" s="17"/>
    </row>
    <row r="20" spans="1:19" s="6" customFormat="1" ht="30" customHeight="1">
      <c r="A20" s="162" t="s">
        <v>30</v>
      </c>
      <c r="B20" s="162"/>
      <c r="C20" s="17">
        <v>0</v>
      </c>
      <c r="D20" s="16"/>
      <c r="E20" s="17"/>
      <c r="F20" s="17"/>
      <c r="G20" s="17"/>
      <c r="H20" s="17"/>
      <c r="I20" s="17"/>
      <c r="J20" s="17"/>
      <c r="K20" s="17"/>
      <c r="L20" s="17"/>
      <c r="M20" s="17"/>
      <c r="N20" s="17"/>
      <c r="O20" s="17"/>
      <c r="P20" s="17"/>
      <c r="Q20" s="17"/>
      <c r="R20" s="17"/>
      <c r="S20" s="17"/>
    </row>
    <row r="21" spans="1:19" s="6" customFormat="1" ht="30" customHeight="1">
      <c r="A21" s="167" t="s">
        <v>31</v>
      </c>
      <c r="B21" s="167"/>
      <c r="C21" s="17">
        <v>1019.46</v>
      </c>
      <c r="D21" s="18" t="s">
        <v>11</v>
      </c>
      <c r="E21" s="15">
        <v>1019.46</v>
      </c>
      <c r="F21" s="21">
        <v>1019.46</v>
      </c>
      <c r="G21" s="17">
        <v>1019.46</v>
      </c>
      <c r="H21" s="17">
        <v>0</v>
      </c>
      <c r="I21" s="17"/>
      <c r="J21" s="17">
        <v>0</v>
      </c>
      <c r="K21" s="17">
        <v>0</v>
      </c>
      <c r="L21" s="17">
        <v>0</v>
      </c>
      <c r="M21" s="17">
        <v>0</v>
      </c>
      <c r="N21" s="17">
        <v>0</v>
      </c>
      <c r="O21" s="17">
        <v>0</v>
      </c>
      <c r="P21" s="17">
        <v>0</v>
      </c>
      <c r="Q21" s="17">
        <v>0</v>
      </c>
      <c r="R21" s="17">
        <v>0</v>
      </c>
      <c r="S21" s="17">
        <v>0</v>
      </c>
    </row>
    <row r="22" ht="12.75" customHeight="1">
      <c r="K22" s="4"/>
    </row>
    <row r="23" ht="12.75" customHeight="1">
      <c r="K23" s="4"/>
    </row>
    <row r="24" spans="3:19" ht="9.75" customHeight="1">
      <c r="C24" s="6"/>
      <c r="F24" s="6"/>
      <c r="G24" s="6"/>
      <c r="H24" s="6"/>
      <c r="I24" s="6"/>
      <c r="J24" s="6"/>
      <c r="K24" s="4"/>
      <c r="L24" s="6"/>
      <c r="M24" s="6"/>
      <c r="N24" s="6"/>
      <c r="O24" s="6"/>
      <c r="P24" s="6"/>
      <c r="Q24" s="6"/>
      <c r="R24" s="6"/>
      <c r="S24" s="6"/>
    </row>
    <row r="25" ht="12.75" customHeight="1">
      <c r="K25" s="4"/>
    </row>
    <row r="26" ht="12.75" customHeight="1">
      <c r="K26" s="4"/>
    </row>
    <row r="27" ht="12.75" customHeight="1">
      <c r="K27" s="4"/>
    </row>
    <row r="28" spans="7:11" ht="9.75" customHeight="1">
      <c r="G28" s="6"/>
      <c r="K28" s="4"/>
    </row>
    <row r="29" ht="11.25">
      <c r="K29" s="4"/>
    </row>
    <row r="30" ht="11.25">
      <c r="K30" s="4"/>
    </row>
    <row r="31" ht="11.25">
      <c r="K31" s="4"/>
    </row>
    <row r="32" ht="11.25">
      <c r="K32" s="4"/>
    </row>
    <row r="33" ht="11.25">
      <c r="K33" s="4"/>
    </row>
    <row r="34" ht="11.25">
      <c r="K34" s="4"/>
    </row>
    <row r="35" ht="11.25">
      <c r="K35" s="4"/>
    </row>
    <row r="36" ht="11.25">
      <c r="K36" s="4"/>
    </row>
    <row r="37" ht="11.25">
      <c r="K37" s="4"/>
    </row>
    <row r="38" ht="11.25">
      <c r="K38" s="4"/>
    </row>
    <row r="39" ht="11.25">
      <c r="K39" s="4"/>
    </row>
    <row r="40" ht="11.25">
      <c r="K40" s="4"/>
    </row>
    <row r="41" ht="11.25">
      <c r="K41" s="4"/>
    </row>
    <row r="42" ht="11.25">
      <c r="K42" s="4"/>
    </row>
    <row r="43" ht="11.25">
      <c r="K43" s="4"/>
    </row>
    <row r="44" ht="11.25">
      <c r="K44" s="4"/>
    </row>
    <row r="45" ht="11.25">
      <c r="K45" s="4"/>
    </row>
    <row r="46" ht="11.25">
      <c r="K46" s="4"/>
    </row>
    <row r="47" ht="11.25">
      <c r="K47" s="4"/>
    </row>
    <row r="48" ht="11.25">
      <c r="K48" s="4"/>
    </row>
    <row r="49" ht="11.25">
      <c r="K49" s="4"/>
    </row>
    <row r="50" ht="11.25">
      <c r="K50" s="4"/>
    </row>
    <row r="51" ht="11.25">
      <c r="K51" s="4"/>
    </row>
    <row r="52" ht="11.25">
      <c r="K52" s="4"/>
    </row>
    <row r="53" ht="11.25">
      <c r="K53" s="4"/>
    </row>
    <row r="54" ht="11.25">
      <c r="K54" s="4"/>
    </row>
    <row r="55" ht="11.25">
      <c r="K55" s="4"/>
    </row>
    <row r="56" ht="11.25">
      <c r="K56" s="4"/>
    </row>
    <row r="57" ht="11.25">
      <c r="K57" s="4"/>
    </row>
    <row r="58" ht="11.25">
      <c r="K58" s="4"/>
    </row>
    <row r="59" ht="11.25">
      <c r="K59" s="4"/>
    </row>
    <row r="60" ht="11.25">
      <c r="K60" s="4"/>
    </row>
    <row r="61" ht="11.25">
      <c r="K61" s="4"/>
    </row>
    <row r="62" ht="11.25">
      <c r="K62" s="4"/>
    </row>
    <row r="63" ht="11.25">
      <c r="K63" s="4"/>
    </row>
    <row r="64" ht="11.25">
      <c r="K64" s="4"/>
    </row>
    <row r="65" ht="11.25">
      <c r="K65" s="4"/>
    </row>
    <row r="66" ht="11.25">
      <c r="K66" s="4"/>
    </row>
    <row r="67" ht="11.25">
      <c r="K67" s="4"/>
    </row>
    <row r="68" ht="11.25">
      <c r="K68" s="4"/>
    </row>
    <row r="69" ht="11.25">
      <c r="K69" s="4"/>
    </row>
    <row r="70" ht="11.25">
      <c r="K70" s="4"/>
    </row>
    <row r="71" ht="11.25">
      <c r="K71" s="4"/>
    </row>
    <row r="72" ht="11.25">
      <c r="K72" s="4"/>
    </row>
    <row r="73" ht="11.25">
      <c r="K73" s="4"/>
    </row>
    <row r="74" ht="11.25">
      <c r="K74" s="4"/>
    </row>
    <row r="75" ht="11.25">
      <c r="K75" s="4"/>
    </row>
    <row r="76" ht="11.25">
      <c r="K76" s="4"/>
    </row>
    <row r="77" ht="11.25">
      <c r="K77" s="4"/>
    </row>
    <row r="78" ht="11.25">
      <c r="K78" s="4"/>
    </row>
    <row r="79" ht="11.25">
      <c r="K79" s="4"/>
    </row>
    <row r="80" ht="11.25">
      <c r="K80" s="4"/>
    </row>
    <row r="81" ht="11.25">
      <c r="K81" s="4"/>
    </row>
    <row r="82" ht="11.25">
      <c r="K82" s="4"/>
    </row>
    <row r="83" ht="11.25">
      <c r="K83" s="4"/>
    </row>
    <row r="84" ht="11.25">
      <c r="K84" s="4"/>
    </row>
    <row r="85" ht="11.25">
      <c r="K85" s="4"/>
    </row>
    <row r="86" ht="11.25">
      <c r="K86" s="4"/>
    </row>
    <row r="87" ht="11.25">
      <c r="K87" s="4"/>
    </row>
    <row r="88" ht="11.25">
      <c r="K88" s="4"/>
    </row>
    <row r="89" ht="11.25">
      <c r="K89" s="4"/>
    </row>
    <row r="90" ht="11.25">
      <c r="K90" s="4"/>
    </row>
    <row r="91" ht="11.25">
      <c r="K91" s="4"/>
    </row>
    <row r="92" ht="11.25">
      <c r="K92" s="4"/>
    </row>
    <row r="93" ht="11.25">
      <c r="K93" s="4"/>
    </row>
    <row r="94" ht="11.25">
      <c r="K94" s="4"/>
    </row>
    <row r="95" ht="11.25">
      <c r="K95" s="4"/>
    </row>
    <row r="96" ht="11.25">
      <c r="K96" s="4"/>
    </row>
    <row r="97" ht="11.25">
      <c r="K97" s="4"/>
    </row>
    <row r="98" ht="11.25">
      <c r="K98" s="4"/>
    </row>
    <row r="99" ht="11.25">
      <c r="K99" s="4"/>
    </row>
    <row r="100" ht="11.25">
      <c r="K100" s="4"/>
    </row>
    <row r="101" ht="11.25">
      <c r="K101" s="4"/>
    </row>
    <row r="102" ht="11.25">
      <c r="K102" s="4"/>
    </row>
    <row r="103" ht="11.25">
      <c r="K103" s="4"/>
    </row>
    <row r="104" ht="11.25">
      <c r="K104" s="4"/>
    </row>
    <row r="105" ht="11.25">
      <c r="K105" s="4"/>
    </row>
    <row r="106" ht="11.25">
      <c r="K106" s="4"/>
    </row>
    <row r="107" ht="11.25">
      <c r="K107" s="4"/>
    </row>
    <row r="108" ht="11.25">
      <c r="K108" s="4"/>
    </row>
    <row r="109" ht="11.25">
      <c r="K109" s="4"/>
    </row>
    <row r="110" ht="11.25">
      <c r="K110" s="4"/>
    </row>
    <row r="111" ht="11.25">
      <c r="K111" s="4"/>
    </row>
    <row r="112" ht="11.25">
      <c r="K112" s="4"/>
    </row>
    <row r="113" ht="11.25">
      <c r="K113" s="4"/>
    </row>
    <row r="114" ht="11.25">
      <c r="K114" s="4"/>
    </row>
  </sheetData>
  <sheetProtection formatCells="0" formatColumns="0" formatRows="0"/>
  <mergeCells count="25">
    <mergeCell ref="A2:S2"/>
    <mergeCell ref="A17:B17"/>
    <mergeCell ref="A18:B18"/>
    <mergeCell ref="A19:B19"/>
    <mergeCell ref="C5:C7"/>
    <mergeCell ref="A4:C4"/>
    <mergeCell ref="D5:D7"/>
    <mergeCell ref="E5:E7"/>
    <mergeCell ref="F6:K6"/>
    <mergeCell ref="R6:R7"/>
    <mergeCell ref="A21:B21"/>
    <mergeCell ref="A8:A13"/>
    <mergeCell ref="A20:B20"/>
    <mergeCell ref="S6:S7"/>
    <mergeCell ref="L6:L7"/>
    <mergeCell ref="M6:M7"/>
    <mergeCell ref="N6:O6"/>
    <mergeCell ref="P6:Q6"/>
    <mergeCell ref="A14:B14"/>
    <mergeCell ref="A15:B15"/>
    <mergeCell ref="A16:B16"/>
    <mergeCell ref="F5:S5"/>
    <mergeCell ref="A3:B3"/>
    <mergeCell ref="A5:B7"/>
    <mergeCell ref="D4:S4"/>
  </mergeCells>
  <printOptions horizontalCentered="1"/>
  <pageMargins left="0.3937007874015748" right="0.3937007874015748" top="0.3937007874015748" bottom="0.3937007874015748" header="0" footer="0"/>
  <pageSetup horizontalDpi="200" verticalDpi="200" orientation="landscape" paperSize="9" scale="45" r:id="rId1"/>
  <headerFooter alignWithMargins="0">
    <oddFooter xml:space="preserve">&amp;C第 &amp;P 页,共 &amp;N 页 </oddFooter>
  </headerFooter>
</worksheet>
</file>

<file path=xl/worksheets/sheet10.xml><?xml version="1.0" encoding="utf-8"?>
<worksheet xmlns="http://schemas.openxmlformats.org/spreadsheetml/2006/main" xmlns:r="http://schemas.openxmlformats.org/officeDocument/2006/relationships">
  <dimension ref="A1:K81"/>
  <sheetViews>
    <sheetView showGridLines="0" showZeros="0" workbookViewId="0" topLeftCell="A1">
      <selection activeCell="A1" sqref="A1:C1"/>
    </sheetView>
  </sheetViews>
  <sheetFormatPr defaultColWidth="9.33203125" defaultRowHeight="11.25"/>
  <cols>
    <col min="1" max="1" width="45.83203125" style="50" customWidth="1"/>
    <col min="2" max="2" width="19.5" style="50" customWidth="1"/>
    <col min="3" max="3" width="15.33203125" style="50" customWidth="1"/>
    <col min="4" max="4" width="29.5" style="50" customWidth="1"/>
    <col min="5" max="5" width="15.33203125" style="50" customWidth="1"/>
    <col min="6" max="6" width="20.66015625" style="50" customWidth="1"/>
    <col min="7" max="7" width="15.33203125" style="50" customWidth="1"/>
    <col min="8" max="8" width="17" style="50" customWidth="1"/>
    <col min="9" max="16384" width="9.33203125" style="50" customWidth="1"/>
  </cols>
  <sheetData>
    <row r="1" spans="1:11" ht="18.75" customHeight="1">
      <c r="A1" s="188"/>
      <c r="B1" s="188"/>
      <c r="C1" s="188"/>
      <c r="D1" s="49"/>
      <c r="E1" s="49"/>
      <c r="F1" s="49"/>
      <c r="G1" s="49"/>
      <c r="H1" s="76" t="s">
        <v>339</v>
      </c>
      <c r="I1" s="49"/>
      <c r="J1" s="49"/>
      <c r="K1" s="49"/>
    </row>
    <row r="2" spans="1:11" ht="25.5" customHeight="1">
      <c r="A2" s="189" t="s">
        <v>132</v>
      </c>
      <c r="B2" s="189"/>
      <c r="C2" s="189"/>
      <c r="D2" s="189"/>
      <c r="E2" s="189"/>
      <c r="F2" s="189"/>
      <c r="G2" s="189"/>
      <c r="H2" s="189"/>
      <c r="I2" s="49"/>
      <c r="J2" s="49"/>
      <c r="K2" s="49"/>
    </row>
    <row r="3" spans="1:11" ht="14.25" customHeight="1">
      <c r="A3" s="190" t="s">
        <v>340</v>
      </c>
      <c r="B3" s="190"/>
      <c r="C3" s="190"/>
      <c r="D3" s="190"/>
      <c r="E3" s="190"/>
      <c r="F3" s="190"/>
      <c r="G3" s="190"/>
      <c r="H3" s="190"/>
      <c r="I3" s="49"/>
      <c r="J3" s="49"/>
      <c r="K3" s="49"/>
    </row>
    <row r="4" spans="1:11" s="141" customFormat="1" ht="22.5" customHeight="1">
      <c r="A4" s="191" t="s">
        <v>133</v>
      </c>
      <c r="B4" s="191"/>
      <c r="C4" s="192" t="s">
        <v>343</v>
      </c>
      <c r="D4" s="193"/>
      <c r="E4" s="193"/>
      <c r="F4" s="194"/>
      <c r="G4" s="77" t="s">
        <v>134</v>
      </c>
      <c r="H4" s="139" t="s">
        <v>437</v>
      </c>
      <c r="I4" s="140"/>
      <c r="J4" s="140"/>
      <c r="K4" s="140"/>
    </row>
    <row r="5" spans="1:11" s="141" customFormat="1" ht="14.25" customHeight="1">
      <c r="A5" s="77" t="s">
        <v>135</v>
      </c>
      <c r="B5" s="192" t="s">
        <v>438</v>
      </c>
      <c r="C5" s="194"/>
      <c r="D5" s="142" t="s">
        <v>136</v>
      </c>
      <c r="E5" s="195" t="s">
        <v>439</v>
      </c>
      <c r="F5" s="196"/>
      <c r="G5" s="77" t="s">
        <v>137</v>
      </c>
      <c r="H5" s="143">
        <v>6</v>
      </c>
      <c r="I5" s="140"/>
      <c r="J5" s="140"/>
      <c r="K5" s="140"/>
    </row>
    <row r="6" spans="1:11" s="141" customFormat="1" ht="14.25" customHeight="1">
      <c r="A6" s="77" t="s">
        <v>138</v>
      </c>
      <c r="B6" s="195" t="s">
        <v>440</v>
      </c>
      <c r="C6" s="197"/>
      <c r="D6" s="142" t="s">
        <v>136</v>
      </c>
      <c r="E6" s="195" t="s">
        <v>441</v>
      </c>
      <c r="F6" s="196"/>
      <c r="G6" s="77" t="s">
        <v>139</v>
      </c>
      <c r="H6" s="144">
        <v>25</v>
      </c>
      <c r="I6" s="140"/>
      <c r="J6" s="140"/>
      <c r="K6" s="140"/>
    </row>
    <row r="7" spans="1:11" s="141" customFormat="1" ht="75" customHeight="1">
      <c r="A7" s="142" t="s">
        <v>140</v>
      </c>
      <c r="B7" s="198" t="s">
        <v>442</v>
      </c>
      <c r="C7" s="199"/>
      <c r="D7" s="199"/>
      <c r="E7" s="199"/>
      <c r="F7" s="199"/>
      <c r="G7" s="199"/>
      <c r="H7" s="200"/>
      <c r="I7" s="140"/>
      <c r="J7" s="145"/>
      <c r="K7" s="140"/>
    </row>
    <row r="8" spans="1:11" ht="36" customHeight="1">
      <c r="A8" s="247" t="s">
        <v>141</v>
      </c>
      <c r="B8" s="201" t="s">
        <v>126</v>
      </c>
      <c r="C8" s="201" t="s">
        <v>142</v>
      </c>
      <c r="D8" s="201"/>
      <c r="E8" s="201" t="s">
        <v>143</v>
      </c>
      <c r="F8" s="201"/>
      <c r="G8" s="201"/>
      <c r="H8" s="201" t="s">
        <v>144</v>
      </c>
      <c r="I8" s="49"/>
      <c r="J8" s="49"/>
      <c r="K8" s="49"/>
    </row>
    <row r="9" spans="1:11" ht="36" customHeight="1">
      <c r="A9" s="248"/>
      <c r="B9" s="202"/>
      <c r="C9" s="201"/>
      <c r="D9" s="201"/>
      <c r="E9" s="52" t="s">
        <v>145</v>
      </c>
      <c r="F9" s="52" t="s">
        <v>146</v>
      </c>
      <c r="G9" s="52" t="s">
        <v>131</v>
      </c>
      <c r="H9" s="202"/>
      <c r="I9" s="49"/>
      <c r="J9" s="49"/>
      <c r="K9" s="49"/>
    </row>
    <row r="10" spans="1:11" s="141" customFormat="1" ht="36" customHeight="1">
      <c r="A10" s="248"/>
      <c r="B10" s="146" t="s">
        <v>443</v>
      </c>
      <c r="C10" s="195" t="s">
        <v>444</v>
      </c>
      <c r="D10" s="197"/>
      <c r="E10" s="147">
        <v>151.55</v>
      </c>
      <c r="F10" s="147">
        <v>151.55</v>
      </c>
      <c r="G10" s="147">
        <v>0</v>
      </c>
      <c r="H10" s="148" t="s">
        <v>445</v>
      </c>
      <c r="I10" s="140"/>
      <c r="J10" s="140"/>
      <c r="K10" s="140"/>
    </row>
    <row r="11" spans="1:11" s="141" customFormat="1" ht="36" customHeight="1">
      <c r="A11" s="248"/>
      <c r="B11" s="146" t="s">
        <v>446</v>
      </c>
      <c r="C11" s="195" t="s">
        <v>447</v>
      </c>
      <c r="D11" s="197"/>
      <c r="E11" s="147">
        <v>33</v>
      </c>
      <c r="F11" s="147">
        <v>33</v>
      </c>
      <c r="G11" s="147">
        <v>0</v>
      </c>
      <c r="H11" s="148" t="s">
        <v>445</v>
      </c>
      <c r="I11" s="140"/>
      <c r="J11" s="140"/>
      <c r="K11" s="140"/>
    </row>
    <row r="12" spans="1:11" s="141" customFormat="1" ht="36" customHeight="1">
      <c r="A12" s="248"/>
      <c r="B12" s="146" t="s">
        <v>448</v>
      </c>
      <c r="C12" s="195" t="s">
        <v>449</v>
      </c>
      <c r="D12" s="197"/>
      <c r="E12" s="147">
        <v>77</v>
      </c>
      <c r="F12" s="147">
        <v>77</v>
      </c>
      <c r="G12" s="147">
        <v>0</v>
      </c>
      <c r="H12" s="148" t="s">
        <v>450</v>
      </c>
      <c r="I12" s="140"/>
      <c r="J12" s="140"/>
      <c r="K12" s="140"/>
    </row>
    <row r="13" spans="1:11" s="141" customFormat="1" ht="36" customHeight="1">
      <c r="A13" s="248"/>
      <c r="B13" s="146" t="s">
        <v>451</v>
      </c>
      <c r="C13" s="195" t="s">
        <v>452</v>
      </c>
      <c r="D13" s="197"/>
      <c r="E13" s="147">
        <v>82.48</v>
      </c>
      <c r="F13" s="147">
        <v>82.48</v>
      </c>
      <c r="G13" s="147">
        <v>0</v>
      </c>
      <c r="H13" s="148" t="s">
        <v>450</v>
      </c>
      <c r="I13" s="140"/>
      <c r="J13" s="140"/>
      <c r="K13" s="140"/>
    </row>
    <row r="14" spans="1:11" s="141" customFormat="1" ht="36" customHeight="1">
      <c r="A14" s="248"/>
      <c r="B14" s="146" t="s">
        <v>453</v>
      </c>
      <c r="C14" s="195" t="s">
        <v>454</v>
      </c>
      <c r="D14" s="197"/>
      <c r="E14" s="147">
        <v>100</v>
      </c>
      <c r="F14" s="147">
        <v>100</v>
      </c>
      <c r="G14" s="147">
        <v>0</v>
      </c>
      <c r="H14" s="148" t="s">
        <v>445</v>
      </c>
      <c r="I14" s="140"/>
      <c r="J14" s="140"/>
      <c r="K14" s="140"/>
    </row>
    <row r="15" spans="1:11" s="141" customFormat="1" ht="36" customHeight="1">
      <c r="A15" s="249"/>
      <c r="B15" s="146" t="s">
        <v>443</v>
      </c>
      <c r="C15" s="195" t="s">
        <v>455</v>
      </c>
      <c r="D15" s="204"/>
      <c r="E15" s="147">
        <v>151.56</v>
      </c>
      <c r="F15" s="147">
        <v>151.56</v>
      </c>
      <c r="G15" s="147">
        <v>0</v>
      </c>
      <c r="H15" s="148" t="s">
        <v>456</v>
      </c>
      <c r="I15" s="140"/>
      <c r="J15" s="140"/>
      <c r="K15" s="140"/>
    </row>
    <row r="16" spans="1:11" s="141" customFormat="1" ht="36" customHeight="1">
      <c r="A16" s="249"/>
      <c r="B16" s="146" t="s">
        <v>450</v>
      </c>
      <c r="C16" s="195" t="s">
        <v>450</v>
      </c>
      <c r="D16" s="197"/>
      <c r="E16" s="147">
        <v>0</v>
      </c>
      <c r="F16" s="147">
        <v>0</v>
      </c>
      <c r="G16" s="147">
        <v>0</v>
      </c>
      <c r="H16" s="148" t="s">
        <v>450</v>
      </c>
      <c r="I16" s="140"/>
      <c r="J16" s="140"/>
      <c r="K16" s="140"/>
    </row>
    <row r="17" spans="1:11" s="141" customFormat="1" ht="36" customHeight="1">
      <c r="A17" s="249"/>
      <c r="B17" s="146" t="s">
        <v>450</v>
      </c>
      <c r="C17" s="195" t="s">
        <v>450</v>
      </c>
      <c r="D17" s="197"/>
      <c r="E17" s="147">
        <v>0</v>
      </c>
      <c r="F17" s="147">
        <v>0</v>
      </c>
      <c r="G17" s="147">
        <v>0</v>
      </c>
      <c r="H17" s="148" t="s">
        <v>450</v>
      </c>
      <c r="I17" s="140"/>
      <c r="J17" s="140"/>
      <c r="K17" s="140"/>
    </row>
    <row r="18" spans="1:11" s="141" customFormat="1" ht="36" customHeight="1">
      <c r="A18" s="249"/>
      <c r="B18" s="146" t="s">
        <v>450</v>
      </c>
      <c r="C18" s="195" t="s">
        <v>450</v>
      </c>
      <c r="D18" s="197"/>
      <c r="E18" s="147">
        <v>0</v>
      </c>
      <c r="F18" s="147">
        <v>0</v>
      </c>
      <c r="G18" s="147">
        <v>0</v>
      </c>
      <c r="H18" s="148" t="s">
        <v>450</v>
      </c>
      <c r="I18" s="140"/>
      <c r="J18" s="140"/>
      <c r="K18" s="140"/>
    </row>
    <row r="19" spans="1:11" s="141" customFormat="1" ht="36" customHeight="1">
      <c r="A19" s="250"/>
      <c r="B19" s="146" t="s">
        <v>450</v>
      </c>
      <c r="C19" s="195" t="s">
        <v>450</v>
      </c>
      <c r="D19" s="197"/>
      <c r="E19" s="147">
        <v>0</v>
      </c>
      <c r="F19" s="147">
        <v>0</v>
      </c>
      <c r="G19" s="147">
        <v>0</v>
      </c>
      <c r="H19" s="148" t="s">
        <v>450</v>
      </c>
      <c r="I19" s="140"/>
      <c r="J19" s="140"/>
      <c r="K19" s="140"/>
    </row>
    <row r="20" spans="1:11" s="141" customFormat="1" ht="43.5" customHeight="1">
      <c r="A20" s="251" t="s">
        <v>147</v>
      </c>
      <c r="B20" s="138" t="s">
        <v>148</v>
      </c>
      <c r="C20" s="195" t="s">
        <v>450</v>
      </c>
      <c r="D20" s="203"/>
      <c r="E20" s="203"/>
      <c r="F20" s="203"/>
      <c r="G20" s="203"/>
      <c r="H20" s="196"/>
      <c r="I20" s="140"/>
      <c r="J20" s="140"/>
      <c r="K20" s="140"/>
    </row>
    <row r="21" spans="1:11" s="141" customFormat="1" ht="43.5" customHeight="1">
      <c r="A21" s="252"/>
      <c r="B21" s="138" t="s">
        <v>149</v>
      </c>
      <c r="C21" s="195" t="s">
        <v>450</v>
      </c>
      <c r="D21" s="203"/>
      <c r="E21" s="203"/>
      <c r="F21" s="203"/>
      <c r="G21" s="203"/>
      <c r="H21" s="196"/>
      <c r="I21" s="140"/>
      <c r="J21" s="140"/>
      <c r="K21" s="140"/>
    </row>
    <row r="22" spans="1:11" s="141" customFormat="1" ht="43.5" customHeight="1">
      <c r="A22" s="252"/>
      <c r="B22" s="138" t="s">
        <v>150</v>
      </c>
      <c r="C22" s="195" t="s">
        <v>450</v>
      </c>
      <c r="D22" s="203"/>
      <c r="E22" s="203"/>
      <c r="F22" s="203"/>
      <c r="G22" s="203"/>
      <c r="H22" s="196"/>
      <c r="I22" s="140"/>
      <c r="J22" s="140"/>
      <c r="K22" s="140"/>
    </row>
    <row r="23" spans="1:11" s="141" customFormat="1" ht="43.5" customHeight="1">
      <c r="A23" s="252"/>
      <c r="B23" s="138" t="s">
        <v>151</v>
      </c>
      <c r="C23" s="195" t="s">
        <v>450</v>
      </c>
      <c r="D23" s="203"/>
      <c r="E23" s="203"/>
      <c r="F23" s="203"/>
      <c r="G23" s="203"/>
      <c r="H23" s="196"/>
      <c r="I23" s="140"/>
      <c r="J23" s="140"/>
      <c r="K23" s="140"/>
    </row>
    <row r="24" spans="1:11" s="141" customFormat="1" ht="43.5" customHeight="1">
      <c r="A24" s="253"/>
      <c r="B24" s="138" t="s">
        <v>152</v>
      </c>
      <c r="C24" s="195" t="s">
        <v>450</v>
      </c>
      <c r="D24" s="203"/>
      <c r="E24" s="203"/>
      <c r="F24" s="203"/>
      <c r="G24" s="203"/>
      <c r="H24" s="196"/>
      <c r="I24" s="140"/>
      <c r="J24" s="140"/>
      <c r="K24" s="140"/>
    </row>
    <row r="25" spans="1:11" s="141" customFormat="1" ht="43.5" customHeight="1">
      <c r="A25" s="254"/>
      <c r="B25" s="138" t="s">
        <v>153</v>
      </c>
      <c r="C25" s="195" t="s">
        <v>450</v>
      </c>
      <c r="D25" s="203"/>
      <c r="E25" s="203"/>
      <c r="F25" s="203"/>
      <c r="G25" s="203"/>
      <c r="H25" s="196"/>
      <c r="I25" s="140"/>
      <c r="J25" s="140"/>
      <c r="K25" s="140"/>
    </row>
    <row r="26" spans="1:11" s="141" customFormat="1" ht="43.5" customHeight="1">
      <c r="A26" s="254"/>
      <c r="B26" s="138" t="s">
        <v>154</v>
      </c>
      <c r="C26" s="195" t="s">
        <v>450</v>
      </c>
      <c r="D26" s="203"/>
      <c r="E26" s="203"/>
      <c r="F26" s="203"/>
      <c r="G26" s="203"/>
      <c r="H26" s="196"/>
      <c r="I26" s="140"/>
      <c r="J26" s="140"/>
      <c r="K26" s="140"/>
    </row>
    <row r="27" spans="1:11" s="141" customFormat="1" ht="43.5" customHeight="1">
      <c r="A27" s="254"/>
      <c r="B27" s="138" t="s">
        <v>155</v>
      </c>
      <c r="C27" s="195" t="s">
        <v>450</v>
      </c>
      <c r="D27" s="203"/>
      <c r="E27" s="203"/>
      <c r="F27" s="203"/>
      <c r="G27" s="203"/>
      <c r="H27" s="196"/>
      <c r="I27" s="140"/>
      <c r="J27" s="140"/>
      <c r="K27" s="140"/>
    </row>
    <row r="28" spans="1:11" s="141" customFormat="1" ht="43.5" customHeight="1">
      <c r="A28" s="254"/>
      <c r="B28" s="138" t="s">
        <v>156</v>
      </c>
      <c r="C28" s="195" t="s">
        <v>450</v>
      </c>
      <c r="D28" s="203"/>
      <c r="E28" s="203"/>
      <c r="F28" s="203"/>
      <c r="G28" s="203"/>
      <c r="H28" s="196"/>
      <c r="I28" s="140"/>
      <c r="J28" s="140"/>
      <c r="K28" s="140"/>
    </row>
    <row r="29" spans="1:11" s="141" customFormat="1" ht="43.5" customHeight="1">
      <c r="A29" s="255"/>
      <c r="B29" s="138" t="s">
        <v>157</v>
      </c>
      <c r="C29" s="195" t="s">
        <v>450</v>
      </c>
      <c r="D29" s="203"/>
      <c r="E29" s="203"/>
      <c r="F29" s="203"/>
      <c r="G29" s="203"/>
      <c r="H29" s="196"/>
      <c r="I29" s="140"/>
      <c r="J29" s="140"/>
      <c r="K29" s="140"/>
    </row>
    <row r="30" spans="1:11" ht="24.75" customHeight="1">
      <c r="A30" s="201" t="s">
        <v>158</v>
      </c>
      <c r="B30" s="51" t="s">
        <v>127</v>
      </c>
      <c r="C30" s="51" t="s">
        <v>128</v>
      </c>
      <c r="D30" s="201" t="s">
        <v>129</v>
      </c>
      <c r="E30" s="201"/>
      <c r="F30" s="201"/>
      <c r="G30" s="201" t="s">
        <v>130</v>
      </c>
      <c r="H30" s="201"/>
      <c r="I30" s="49"/>
      <c r="J30" s="49"/>
      <c r="K30" s="49"/>
    </row>
    <row r="31" spans="1:11" s="141" customFormat="1" ht="24.75" customHeight="1">
      <c r="A31" s="201"/>
      <c r="B31" s="201" t="s">
        <v>159</v>
      </c>
      <c r="C31" s="201" t="s">
        <v>160</v>
      </c>
      <c r="D31" s="205" t="s">
        <v>220</v>
      </c>
      <c r="E31" s="205"/>
      <c r="F31" s="205"/>
      <c r="G31" s="198" t="s">
        <v>450</v>
      </c>
      <c r="H31" s="206"/>
      <c r="I31" s="140"/>
      <c r="J31" s="140"/>
      <c r="K31" s="140"/>
    </row>
    <row r="32" spans="1:11" s="141" customFormat="1" ht="24.75" customHeight="1">
      <c r="A32" s="201"/>
      <c r="B32" s="201"/>
      <c r="C32" s="201"/>
      <c r="D32" s="205" t="s">
        <v>161</v>
      </c>
      <c r="E32" s="205"/>
      <c r="F32" s="205"/>
      <c r="G32" s="198" t="s">
        <v>450</v>
      </c>
      <c r="H32" s="206"/>
      <c r="I32" s="140"/>
      <c r="J32" s="140"/>
      <c r="K32" s="140"/>
    </row>
    <row r="33" spans="1:11" s="141" customFormat="1" ht="24.75" customHeight="1">
      <c r="A33" s="201"/>
      <c r="B33" s="201"/>
      <c r="C33" s="201"/>
      <c r="D33" s="205" t="s">
        <v>162</v>
      </c>
      <c r="E33" s="205"/>
      <c r="F33" s="205"/>
      <c r="G33" s="198" t="s">
        <v>450</v>
      </c>
      <c r="H33" s="206"/>
      <c r="I33" s="140"/>
      <c r="J33" s="140"/>
      <c r="K33" s="140"/>
    </row>
    <row r="34" spans="1:11" s="141" customFormat="1" ht="24.75" customHeight="1">
      <c r="A34" s="201"/>
      <c r="B34" s="201"/>
      <c r="C34" s="201" t="s">
        <v>163</v>
      </c>
      <c r="D34" s="205" t="s">
        <v>220</v>
      </c>
      <c r="E34" s="205"/>
      <c r="F34" s="205"/>
      <c r="G34" s="207" t="s">
        <v>450</v>
      </c>
      <c r="H34" s="208"/>
      <c r="I34" s="140"/>
      <c r="J34" s="140"/>
      <c r="K34" s="140"/>
    </row>
    <row r="35" spans="1:11" s="141" customFormat="1" ht="24.75" customHeight="1">
      <c r="A35" s="201"/>
      <c r="B35" s="201"/>
      <c r="C35" s="201"/>
      <c r="D35" s="205" t="s">
        <v>161</v>
      </c>
      <c r="E35" s="205"/>
      <c r="F35" s="205"/>
      <c r="G35" s="207" t="s">
        <v>450</v>
      </c>
      <c r="H35" s="208"/>
      <c r="I35" s="140"/>
      <c r="J35" s="140"/>
      <c r="K35" s="140"/>
    </row>
    <row r="36" spans="1:11" s="141" customFormat="1" ht="24.75" customHeight="1">
      <c r="A36" s="201"/>
      <c r="B36" s="201"/>
      <c r="C36" s="201"/>
      <c r="D36" s="205" t="s">
        <v>162</v>
      </c>
      <c r="E36" s="205"/>
      <c r="F36" s="205"/>
      <c r="G36" s="207" t="s">
        <v>450</v>
      </c>
      <c r="H36" s="208"/>
      <c r="I36" s="140"/>
      <c r="J36" s="140"/>
      <c r="K36" s="140"/>
    </row>
    <row r="37" spans="1:11" s="141" customFormat="1" ht="24.75" customHeight="1">
      <c r="A37" s="201"/>
      <c r="B37" s="201"/>
      <c r="C37" s="238" t="s">
        <v>164</v>
      </c>
      <c r="D37" s="205" t="s">
        <v>220</v>
      </c>
      <c r="E37" s="205"/>
      <c r="F37" s="205"/>
      <c r="G37" s="207" t="s">
        <v>450</v>
      </c>
      <c r="H37" s="208"/>
      <c r="I37" s="140"/>
      <c r="J37" s="140"/>
      <c r="K37" s="140"/>
    </row>
    <row r="38" spans="1:11" s="141" customFormat="1" ht="24.75" customHeight="1">
      <c r="A38" s="201"/>
      <c r="B38" s="201"/>
      <c r="C38" s="238"/>
      <c r="D38" s="205" t="s">
        <v>161</v>
      </c>
      <c r="E38" s="205"/>
      <c r="F38" s="205"/>
      <c r="G38" s="207" t="s">
        <v>450</v>
      </c>
      <c r="H38" s="208"/>
      <c r="I38" s="140"/>
      <c r="J38" s="140"/>
      <c r="K38" s="140"/>
    </row>
    <row r="39" spans="1:11" s="141" customFormat="1" ht="24.75" customHeight="1">
      <c r="A39" s="201"/>
      <c r="B39" s="201"/>
      <c r="C39" s="238"/>
      <c r="D39" s="205" t="s">
        <v>162</v>
      </c>
      <c r="E39" s="205"/>
      <c r="F39" s="205"/>
      <c r="G39" s="207" t="s">
        <v>450</v>
      </c>
      <c r="H39" s="208"/>
      <c r="I39" s="140"/>
      <c r="J39" s="140"/>
      <c r="K39" s="140"/>
    </row>
    <row r="40" spans="1:11" s="141" customFormat="1" ht="24.75" customHeight="1">
      <c r="A40" s="201"/>
      <c r="B40" s="201"/>
      <c r="C40" s="238" t="s">
        <v>167</v>
      </c>
      <c r="D40" s="205" t="s">
        <v>220</v>
      </c>
      <c r="E40" s="205"/>
      <c r="F40" s="205"/>
      <c r="G40" s="207" t="s">
        <v>450</v>
      </c>
      <c r="H40" s="208"/>
      <c r="I40" s="140"/>
      <c r="J40" s="140"/>
      <c r="K40" s="140"/>
    </row>
    <row r="41" spans="1:11" s="141" customFormat="1" ht="24.75" customHeight="1">
      <c r="A41" s="201"/>
      <c r="B41" s="201"/>
      <c r="C41" s="238"/>
      <c r="D41" s="205" t="s">
        <v>161</v>
      </c>
      <c r="E41" s="205"/>
      <c r="F41" s="205"/>
      <c r="G41" s="207" t="s">
        <v>450</v>
      </c>
      <c r="H41" s="208"/>
      <c r="I41" s="140"/>
      <c r="J41" s="140"/>
      <c r="K41" s="140"/>
    </row>
    <row r="42" spans="1:11" s="141" customFormat="1" ht="24.75" customHeight="1">
      <c r="A42" s="201"/>
      <c r="B42" s="201"/>
      <c r="C42" s="238"/>
      <c r="D42" s="205" t="s">
        <v>162</v>
      </c>
      <c r="E42" s="205"/>
      <c r="F42" s="205"/>
      <c r="G42" s="207" t="s">
        <v>450</v>
      </c>
      <c r="H42" s="208"/>
      <c r="I42" s="140"/>
      <c r="J42" s="140"/>
      <c r="K42" s="140"/>
    </row>
    <row r="43" spans="1:11" s="141" customFormat="1" ht="24.75" customHeight="1">
      <c r="A43" s="201"/>
      <c r="B43" s="201" t="s">
        <v>170</v>
      </c>
      <c r="C43" s="149" t="s">
        <v>171</v>
      </c>
      <c r="D43" s="205" t="s">
        <v>220</v>
      </c>
      <c r="E43" s="205"/>
      <c r="F43" s="205"/>
      <c r="G43" s="207" t="s">
        <v>450</v>
      </c>
      <c r="H43" s="208"/>
      <c r="I43" s="140"/>
      <c r="J43" s="140"/>
      <c r="K43" s="140"/>
    </row>
    <row r="44" spans="1:11" s="141" customFormat="1" ht="24.75" customHeight="1">
      <c r="A44" s="201"/>
      <c r="B44" s="201"/>
      <c r="C44" s="149" t="s">
        <v>172</v>
      </c>
      <c r="D44" s="205" t="s">
        <v>220</v>
      </c>
      <c r="E44" s="205"/>
      <c r="F44" s="205"/>
      <c r="G44" s="207" t="s">
        <v>450</v>
      </c>
      <c r="H44" s="208"/>
      <c r="I44" s="140"/>
      <c r="J44" s="140"/>
      <c r="K44" s="140"/>
    </row>
    <row r="45" spans="1:11" s="141" customFormat="1" ht="24.75" customHeight="1">
      <c r="A45" s="201"/>
      <c r="B45" s="201"/>
      <c r="C45" s="149" t="s">
        <v>173</v>
      </c>
      <c r="D45" s="205" t="s">
        <v>220</v>
      </c>
      <c r="E45" s="205"/>
      <c r="F45" s="205"/>
      <c r="G45" s="207" t="s">
        <v>450</v>
      </c>
      <c r="H45" s="208"/>
      <c r="I45" s="140"/>
      <c r="J45" s="140"/>
      <c r="K45" s="140"/>
    </row>
    <row r="46" spans="1:11" s="141" customFormat="1" ht="24.75" customHeight="1">
      <c r="A46" s="201"/>
      <c r="B46" s="201"/>
      <c r="C46" s="149" t="s">
        <v>174</v>
      </c>
      <c r="D46" s="205" t="s">
        <v>220</v>
      </c>
      <c r="E46" s="205"/>
      <c r="F46" s="205"/>
      <c r="G46" s="207" t="s">
        <v>450</v>
      </c>
      <c r="H46" s="208"/>
      <c r="I46" s="140"/>
      <c r="J46" s="140"/>
      <c r="K46" s="140"/>
    </row>
    <row r="47" spans="1:11" s="141" customFormat="1" ht="24.75" customHeight="1">
      <c r="A47" s="201"/>
      <c r="B47" s="191" t="s">
        <v>175</v>
      </c>
      <c r="C47" s="256" t="s">
        <v>176</v>
      </c>
      <c r="D47" s="205" t="s">
        <v>220</v>
      </c>
      <c r="E47" s="205"/>
      <c r="F47" s="205"/>
      <c r="G47" s="207" t="s">
        <v>450</v>
      </c>
      <c r="H47" s="208"/>
      <c r="I47" s="140"/>
      <c r="J47" s="140"/>
      <c r="K47" s="140"/>
    </row>
    <row r="48" spans="1:11" s="141" customFormat="1" ht="24.75" customHeight="1">
      <c r="A48" s="201"/>
      <c r="B48" s="191"/>
      <c r="C48" s="257"/>
      <c r="D48" s="205" t="s">
        <v>161</v>
      </c>
      <c r="E48" s="205"/>
      <c r="F48" s="205"/>
      <c r="G48" s="209" t="s">
        <v>450</v>
      </c>
      <c r="H48" s="210"/>
      <c r="I48" s="140"/>
      <c r="J48" s="140"/>
      <c r="K48" s="140"/>
    </row>
    <row r="49" spans="1:11" s="141" customFormat="1" ht="24.75" customHeight="1">
      <c r="A49" s="201"/>
      <c r="B49" s="191"/>
      <c r="C49" s="257"/>
      <c r="D49" s="205" t="s">
        <v>162</v>
      </c>
      <c r="E49" s="205"/>
      <c r="F49" s="205"/>
      <c r="G49" s="207" t="s">
        <v>450</v>
      </c>
      <c r="H49" s="208"/>
      <c r="I49" s="140"/>
      <c r="J49" s="140"/>
      <c r="K49" s="140"/>
    </row>
    <row r="50" spans="1:11" s="141" customFormat="1" ht="72.75" customHeight="1">
      <c r="A50" s="142" t="s">
        <v>177</v>
      </c>
      <c r="B50" s="195" t="s">
        <v>450</v>
      </c>
      <c r="C50" s="237"/>
      <c r="D50" s="237"/>
      <c r="E50" s="237"/>
      <c r="F50" s="237"/>
      <c r="G50" s="237"/>
      <c r="H50" s="197"/>
      <c r="I50" s="140"/>
      <c r="J50" s="140"/>
      <c r="K50" s="140"/>
    </row>
    <row r="51" spans="1:11" ht="14.25">
      <c r="A51" s="202" t="s">
        <v>178</v>
      </c>
      <c r="B51" s="202"/>
      <c r="C51" s="202"/>
      <c r="D51" s="202"/>
      <c r="E51" s="202"/>
      <c r="F51" s="202"/>
      <c r="G51" s="202"/>
      <c r="H51" s="202"/>
      <c r="I51" s="49"/>
      <c r="J51" s="49"/>
      <c r="K51" s="49"/>
    </row>
    <row r="52" spans="1:11" ht="14.25">
      <c r="A52" s="202" t="s">
        <v>179</v>
      </c>
      <c r="B52" s="216" t="s">
        <v>180</v>
      </c>
      <c r="C52" s="216"/>
      <c r="D52" s="216"/>
      <c r="E52" s="216"/>
      <c r="F52" s="216"/>
      <c r="G52" s="216"/>
      <c r="H52" s="216"/>
      <c r="I52" s="49"/>
      <c r="J52" s="49"/>
      <c r="K52" s="49"/>
    </row>
    <row r="53" spans="1:11" ht="24">
      <c r="A53" s="202"/>
      <c r="B53" s="52" t="s">
        <v>181</v>
      </c>
      <c r="C53" s="52" t="s">
        <v>182</v>
      </c>
      <c r="D53" s="52" t="s">
        <v>183</v>
      </c>
      <c r="E53" s="52" t="s">
        <v>184</v>
      </c>
      <c r="F53" s="52" t="s">
        <v>185</v>
      </c>
      <c r="G53" s="239" t="s">
        <v>186</v>
      </c>
      <c r="H53" s="240"/>
      <c r="I53" s="49"/>
      <c r="J53" s="49"/>
      <c r="K53" s="49"/>
    </row>
    <row r="54" spans="1:11" s="141" customFormat="1" ht="14.25">
      <c r="A54" s="150">
        <v>1019.46</v>
      </c>
      <c r="B54" s="151">
        <v>0</v>
      </c>
      <c r="C54" s="151">
        <v>1019.46</v>
      </c>
      <c r="D54" s="151">
        <v>0</v>
      </c>
      <c r="E54" s="151">
        <v>0</v>
      </c>
      <c r="F54" s="151">
        <v>0</v>
      </c>
      <c r="G54" s="211"/>
      <c r="H54" s="212"/>
      <c r="I54" s="140"/>
      <c r="J54" s="140"/>
      <c r="K54" s="140"/>
    </row>
    <row r="55" spans="1:11" ht="14.25">
      <c r="A55" s="202" t="s">
        <v>187</v>
      </c>
      <c r="B55" s="202"/>
      <c r="C55" s="202"/>
      <c r="D55" s="202"/>
      <c r="E55" s="202"/>
      <c r="F55" s="202"/>
      <c r="G55" s="202"/>
      <c r="H55" s="202"/>
      <c r="I55" s="49"/>
      <c r="J55" s="49"/>
      <c r="K55" s="49"/>
    </row>
    <row r="56" spans="1:11" ht="14.25">
      <c r="A56" s="202" t="s">
        <v>188</v>
      </c>
      <c r="B56" s="213" t="s">
        <v>180</v>
      </c>
      <c r="C56" s="213"/>
      <c r="D56" s="213"/>
      <c r="E56" s="213"/>
      <c r="F56" s="213"/>
      <c r="G56" s="213"/>
      <c r="H56" s="213"/>
      <c r="I56" s="49"/>
      <c r="J56" s="49"/>
      <c r="K56" s="49"/>
    </row>
    <row r="57" spans="1:11" ht="14.25">
      <c r="A57" s="202"/>
      <c r="B57" s="202" t="s">
        <v>189</v>
      </c>
      <c r="C57" s="202" t="s">
        <v>180</v>
      </c>
      <c r="D57" s="202"/>
      <c r="E57" s="202" t="s">
        <v>106</v>
      </c>
      <c r="F57" s="214" t="s">
        <v>190</v>
      </c>
      <c r="G57" s="215"/>
      <c r="H57" s="202" t="s">
        <v>191</v>
      </c>
      <c r="I57" s="54"/>
      <c r="J57" s="54"/>
      <c r="K57" s="54"/>
    </row>
    <row r="58" spans="1:11" ht="24">
      <c r="A58" s="202"/>
      <c r="B58" s="202"/>
      <c r="C58" s="52" t="s">
        <v>192</v>
      </c>
      <c r="D58" s="52" t="s">
        <v>193</v>
      </c>
      <c r="E58" s="202"/>
      <c r="F58" s="52" t="s">
        <v>194</v>
      </c>
      <c r="G58" s="52" t="s">
        <v>195</v>
      </c>
      <c r="H58" s="202"/>
      <c r="I58" s="54"/>
      <c r="J58" s="54"/>
      <c r="K58" s="54"/>
    </row>
    <row r="59" spans="1:11" s="141" customFormat="1" ht="14.25">
      <c r="A59" s="150">
        <v>1019.46</v>
      </c>
      <c r="B59" s="151">
        <v>462.39</v>
      </c>
      <c r="C59" s="150">
        <v>437.78</v>
      </c>
      <c r="D59" s="150">
        <v>24.61</v>
      </c>
      <c r="E59" s="150">
        <v>557.07</v>
      </c>
      <c r="F59" s="150">
        <v>557.07</v>
      </c>
      <c r="G59" s="150">
        <v>0</v>
      </c>
      <c r="H59" s="150">
        <v>0</v>
      </c>
      <c r="I59" s="140"/>
      <c r="J59" s="140"/>
      <c r="K59" s="140"/>
    </row>
    <row r="60" spans="1:11" ht="14.25">
      <c r="A60" s="202" t="s">
        <v>196</v>
      </c>
      <c r="B60" s="216" t="s">
        <v>180</v>
      </c>
      <c r="C60" s="216"/>
      <c r="D60" s="216"/>
      <c r="E60" s="216"/>
      <c r="F60" s="216"/>
      <c r="G60" s="53"/>
      <c r="H60" s="202"/>
      <c r="I60" s="55"/>
      <c r="J60" s="55"/>
      <c r="K60" s="55"/>
    </row>
    <row r="61" spans="1:11" ht="24">
      <c r="A61" s="202"/>
      <c r="B61" s="52" t="s">
        <v>197</v>
      </c>
      <c r="C61" s="52" t="s">
        <v>198</v>
      </c>
      <c r="D61" s="52" t="s">
        <v>199</v>
      </c>
      <c r="E61" s="53" t="s">
        <v>200</v>
      </c>
      <c r="F61" s="52" t="s">
        <v>201</v>
      </c>
      <c r="G61" s="52" t="s">
        <v>202</v>
      </c>
      <c r="H61" s="202"/>
      <c r="I61" s="55"/>
      <c r="J61" s="55"/>
      <c r="K61" s="55"/>
    </row>
    <row r="62" spans="1:11" s="141" customFormat="1" ht="14.25">
      <c r="A62" s="150">
        <v>0</v>
      </c>
      <c r="B62" s="150">
        <v>0</v>
      </c>
      <c r="C62" s="150">
        <v>0</v>
      </c>
      <c r="D62" s="150">
        <v>0</v>
      </c>
      <c r="E62" s="150">
        <v>0</v>
      </c>
      <c r="F62" s="150">
        <v>0</v>
      </c>
      <c r="G62" s="150">
        <v>0</v>
      </c>
      <c r="H62" s="152"/>
      <c r="I62" s="140"/>
      <c r="J62" s="140"/>
      <c r="K62" s="140"/>
    </row>
    <row r="63" spans="1:11" ht="14.25">
      <c r="A63" s="202" t="s">
        <v>203</v>
      </c>
      <c r="B63" s="202"/>
      <c r="C63" s="202"/>
      <c r="D63" s="202"/>
      <c r="E63" s="202"/>
      <c r="F63" s="202"/>
      <c r="G63" s="202"/>
      <c r="H63" s="202"/>
      <c r="I63" s="49"/>
      <c r="J63" s="49"/>
      <c r="K63" s="49"/>
    </row>
    <row r="64" spans="1:11" ht="14.25">
      <c r="A64" s="202" t="s">
        <v>204</v>
      </c>
      <c r="B64" s="213" t="s">
        <v>180</v>
      </c>
      <c r="C64" s="213"/>
      <c r="D64" s="213"/>
      <c r="E64" s="213"/>
      <c r="F64" s="213"/>
      <c r="G64" s="213"/>
      <c r="H64" s="213"/>
      <c r="I64" s="49"/>
      <c r="J64" s="49"/>
      <c r="K64" s="56"/>
    </row>
    <row r="65" spans="1:11" ht="14.25">
      <c r="A65" s="202"/>
      <c r="B65" s="52" t="s">
        <v>205</v>
      </c>
      <c r="C65" s="52" t="s">
        <v>206</v>
      </c>
      <c r="D65" s="57"/>
      <c r="E65" s="57"/>
      <c r="F65" s="57"/>
      <c r="G65" s="57"/>
      <c r="H65" s="57"/>
      <c r="I65" s="55"/>
      <c r="J65" s="55"/>
      <c r="K65" s="55"/>
    </row>
    <row r="66" spans="1:11" s="141" customFormat="1" ht="14.25">
      <c r="A66" s="150">
        <v>0</v>
      </c>
      <c r="B66" s="150">
        <v>0</v>
      </c>
      <c r="C66" s="150">
        <v>0</v>
      </c>
      <c r="D66" s="152"/>
      <c r="E66" s="152"/>
      <c r="F66" s="152"/>
      <c r="G66" s="152"/>
      <c r="H66" s="152"/>
      <c r="I66" s="140"/>
      <c r="J66" s="140"/>
      <c r="K66" s="140"/>
    </row>
    <row r="67" spans="1:11" s="141" customFormat="1" ht="83.25" customHeight="1">
      <c r="A67" s="142" t="s">
        <v>207</v>
      </c>
      <c r="B67" s="217" t="s">
        <v>450</v>
      </c>
      <c r="C67" s="218"/>
      <c r="D67" s="218"/>
      <c r="E67" s="218"/>
      <c r="F67" s="218"/>
      <c r="G67" s="218"/>
      <c r="H67" s="212"/>
      <c r="I67" s="140"/>
      <c r="J67" s="140"/>
      <c r="K67" s="140"/>
    </row>
    <row r="68" spans="1:11" ht="14.25">
      <c r="A68" s="202" t="s">
        <v>208</v>
      </c>
      <c r="B68" s="202"/>
      <c r="C68" s="202"/>
      <c r="D68" s="202"/>
      <c r="E68" s="202"/>
      <c r="F68" s="202"/>
      <c r="G68" s="202"/>
      <c r="H68" s="202"/>
      <c r="I68" s="49"/>
      <c r="J68" s="49"/>
      <c r="K68" s="49"/>
    </row>
    <row r="69" spans="1:11" ht="14.25">
      <c r="A69" s="219" t="s">
        <v>209</v>
      </c>
      <c r="B69" s="219"/>
      <c r="C69" s="220" t="s">
        <v>210</v>
      </c>
      <c r="D69" s="220"/>
      <c r="E69" s="219" t="s">
        <v>136</v>
      </c>
      <c r="F69" s="219"/>
      <c r="G69" s="219" t="s">
        <v>211</v>
      </c>
      <c r="H69" s="219"/>
      <c r="I69" s="58"/>
      <c r="J69" s="58"/>
      <c r="K69" s="58"/>
    </row>
    <row r="70" spans="1:11" s="141" customFormat="1" ht="14.25">
      <c r="A70" s="217" t="s">
        <v>440</v>
      </c>
      <c r="B70" s="212"/>
      <c r="C70" s="217" t="s">
        <v>457</v>
      </c>
      <c r="D70" s="212"/>
      <c r="E70" s="223" t="s">
        <v>441</v>
      </c>
      <c r="F70" s="224"/>
      <c r="G70" s="217" t="s">
        <v>450</v>
      </c>
      <c r="H70" s="212"/>
      <c r="I70" s="140"/>
      <c r="J70" s="140"/>
      <c r="K70" s="140"/>
    </row>
    <row r="71" spans="1:11" ht="14.25">
      <c r="A71" s="219"/>
      <c r="B71" s="219"/>
      <c r="C71" s="219"/>
      <c r="D71" s="219"/>
      <c r="E71" s="221"/>
      <c r="F71" s="221"/>
      <c r="G71" s="219"/>
      <c r="H71" s="219"/>
      <c r="I71" s="49"/>
      <c r="J71" s="49"/>
      <c r="K71" s="49"/>
    </row>
    <row r="72" spans="1:11" ht="14.25">
      <c r="A72" s="219"/>
      <c r="B72" s="219"/>
      <c r="C72" s="222"/>
      <c r="D72" s="222"/>
      <c r="E72" s="221"/>
      <c r="F72" s="221"/>
      <c r="G72" s="219"/>
      <c r="H72" s="219"/>
      <c r="I72" s="49"/>
      <c r="J72" s="49"/>
      <c r="K72" s="49"/>
    </row>
    <row r="73" spans="1:11" ht="14.25">
      <c r="A73" s="219"/>
      <c r="B73" s="219"/>
      <c r="C73" s="219"/>
      <c r="D73" s="219"/>
      <c r="E73" s="221"/>
      <c r="F73" s="221"/>
      <c r="G73" s="219"/>
      <c r="H73" s="219"/>
      <c r="I73" s="49"/>
      <c r="J73" s="49"/>
      <c r="K73" s="49"/>
    </row>
    <row r="74" spans="1:11" ht="14.25">
      <c r="A74" s="227"/>
      <c r="B74" s="227"/>
      <c r="C74" s="227"/>
      <c r="D74" s="227"/>
      <c r="E74" s="228"/>
      <c r="F74" s="228"/>
      <c r="G74" s="227"/>
      <c r="H74" s="227"/>
      <c r="I74" s="49"/>
      <c r="J74" s="49"/>
      <c r="K74" s="49"/>
    </row>
    <row r="75" spans="1:11" ht="14.25">
      <c r="A75" s="241" t="s">
        <v>212</v>
      </c>
      <c r="B75" s="242"/>
      <c r="C75" s="242"/>
      <c r="D75" s="242"/>
      <c r="E75" s="241" t="s">
        <v>213</v>
      </c>
      <c r="F75" s="242"/>
      <c r="G75" s="242"/>
      <c r="H75" s="245"/>
      <c r="I75" s="49"/>
      <c r="J75" s="49"/>
      <c r="K75" s="49"/>
    </row>
    <row r="76" spans="1:11" ht="14.25">
      <c r="A76" s="243"/>
      <c r="B76" s="244"/>
      <c r="C76" s="244"/>
      <c r="D76" s="244"/>
      <c r="E76" s="243"/>
      <c r="F76" s="244"/>
      <c r="G76" s="244"/>
      <c r="H76" s="246"/>
      <c r="I76" s="49"/>
      <c r="J76" s="49"/>
      <c r="K76" s="49"/>
    </row>
    <row r="77" spans="1:11" ht="14.25">
      <c r="A77" s="225" t="s">
        <v>214</v>
      </c>
      <c r="B77" s="226"/>
      <c r="C77" s="226"/>
      <c r="D77" s="226"/>
      <c r="E77" s="225" t="s">
        <v>215</v>
      </c>
      <c r="F77" s="226"/>
      <c r="G77" s="232" t="s">
        <v>216</v>
      </c>
      <c r="H77" s="233"/>
      <c r="I77" s="49"/>
      <c r="J77" s="49"/>
      <c r="K77" s="49"/>
    </row>
    <row r="78" spans="1:11" ht="14.25">
      <c r="A78" s="59" t="s">
        <v>217</v>
      </c>
      <c r="B78" s="60"/>
      <c r="C78" s="60"/>
      <c r="D78" s="60"/>
      <c r="E78" s="60"/>
      <c r="F78" s="60"/>
      <c r="G78" s="60"/>
      <c r="H78" s="61"/>
      <c r="I78" s="49"/>
      <c r="J78" s="49"/>
      <c r="K78" s="49"/>
    </row>
    <row r="79" spans="1:11" ht="14.25">
      <c r="A79" s="59"/>
      <c r="B79" s="60"/>
      <c r="C79" s="60"/>
      <c r="D79" s="60"/>
      <c r="E79" s="60"/>
      <c r="F79" s="60"/>
      <c r="G79" s="60"/>
      <c r="H79" s="61"/>
      <c r="I79" s="49"/>
      <c r="J79" s="49"/>
      <c r="K79" s="49"/>
    </row>
    <row r="80" spans="1:11" ht="14.25">
      <c r="A80" s="234" t="s">
        <v>218</v>
      </c>
      <c r="B80" s="235"/>
      <c r="C80" s="235"/>
      <c r="D80" s="235"/>
      <c r="E80" s="235"/>
      <c r="F80" s="235"/>
      <c r="G80" s="235"/>
      <c r="H80" s="236"/>
      <c r="I80" s="49"/>
      <c r="J80" s="49"/>
      <c r="K80" s="49"/>
    </row>
    <row r="81" spans="1:11" ht="14.25">
      <c r="A81" s="229" t="s">
        <v>219</v>
      </c>
      <c r="B81" s="230"/>
      <c r="C81" s="230"/>
      <c r="D81" s="230"/>
      <c r="E81" s="230"/>
      <c r="F81" s="230"/>
      <c r="G81" s="230"/>
      <c r="H81" s="231"/>
      <c r="I81" s="49"/>
      <c r="J81" s="49"/>
      <c r="K81" s="49"/>
    </row>
  </sheetData>
  <sheetProtection formatCells="0" formatColumns="0" formatRows="0"/>
  <mergeCells count="138">
    <mergeCell ref="C29:H29"/>
    <mergeCell ref="C25:H25"/>
    <mergeCell ref="C26:H26"/>
    <mergeCell ref="C27:H27"/>
    <mergeCell ref="C28:H28"/>
    <mergeCell ref="G53:H53"/>
    <mergeCell ref="A75:D76"/>
    <mergeCell ref="E75:H76"/>
    <mergeCell ref="A8:A19"/>
    <mergeCell ref="A20:A29"/>
    <mergeCell ref="C47:C49"/>
    <mergeCell ref="E57:E58"/>
    <mergeCell ref="H8:H9"/>
    <mergeCell ref="H57:H58"/>
    <mergeCell ref="C8:D9"/>
    <mergeCell ref="B31:B42"/>
    <mergeCell ref="B50:H50"/>
    <mergeCell ref="A51:H51"/>
    <mergeCell ref="B52:H52"/>
    <mergeCell ref="B47:B49"/>
    <mergeCell ref="C31:C33"/>
    <mergeCell ref="C34:C36"/>
    <mergeCell ref="C37:C39"/>
    <mergeCell ref="C40:C42"/>
    <mergeCell ref="D48:F48"/>
    <mergeCell ref="A81:H81"/>
    <mergeCell ref="A30:A49"/>
    <mergeCell ref="A52:A53"/>
    <mergeCell ref="A56:A58"/>
    <mergeCell ref="A60:A61"/>
    <mergeCell ref="A64:A65"/>
    <mergeCell ref="G77:H77"/>
    <mergeCell ref="A80:H80"/>
    <mergeCell ref="G74:H74"/>
    <mergeCell ref="G73:H73"/>
    <mergeCell ref="A77:D77"/>
    <mergeCell ref="E77:F77"/>
    <mergeCell ref="A74:B74"/>
    <mergeCell ref="C74:D74"/>
    <mergeCell ref="E74:F74"/>
    <mergeCell ref="A73:B73"/>
    <mergeCell ref="C73:D73"/>
    <mergeCell ref="E73:F73"/>
    <mergeCell ref="B43:B46"/>
    <mergeCell ref="A72:B72"/>
    <mergeCell ref="C72:D72"/>
    <mergeCell ref="E72:F72"/>
    <mergeCell ref="A70:B70"/>
    <mergeCell ref="C70:D70"/>
    <mergeCell ref="E70:F70"/>
    <mergeCell ref="G72:H72"/>
    <mergeCell ref="A71:B71"/>
    <mergeCell ref="C71:D71"/>
    <mergeCell ref="E71:F71"/>
    <mergeCell ref="G71:H71"/>
    <mergeCell ref="G70:H70"/>
    <mergeCell ref="A68:H68"/>
    <mergeCell ref="A69:B69"/>
    <mergeCell ref="C69:D69"/>
    <mergeCell ref="E69:F69"/>
    <mergeCell ref="G69:H69"/>
    <mergeCell ref="B60:F60"/>
    <mergeCell ref="A63:H63"/>
    <mergeCell ref="B64:H64"/>
    <mergeCell ref="B67:H67"/>
    <mergeCell ref="H60:H61"/>
    <mergeCell ref="G54:H54"/>
    <mergeCell ref="A55:H55"/>
    <mergeCell ref="B56:H56"/>
    <mergeCell ref="C57:D57"/>
    <mergeCell ref="F57:G57"/>
    <mergeCell ref="B57:B58"/>
    <mergeCell ref="G48:H48"/>
    <mergeCell ref="D49:F49"/>
    <mergeCell ref="G49:H49"/>
    <mergeCell ref="D47:F47"/>
    <mergeCell ref="G47:H47"/>
    <mergeCell ref="D46:F46"/>
    <mergeCell ref="G46:H46"/>
    <mergeCell ref="D45:F45"/>
    <mergeCell ref="G45:H45"/>
    <mergeCell ref="D44:F44"/>
    <mergeCell ref="G44:H44"/>
    <mergeCell ref="D43:F43"/>
    <mergeCell ref="G43:H43"/>
    <mergeCell ref="D42:F42"/>
    <mergeCell ref="G42:H42"/>
    <mergeCell ref="D40:F40"/>
    <mergeCell ref="G40:H40"/>
    <mergeCell ref="D41:F41"/>
    <mergeCell ref="G41:H41"/>
    <mergeCell ref="D38:F38"/>
    <mergeCell ref="G38:H38"/>
    <mergeCell ref="D39:F39"/>
    <mergeCell ref="G39:H39"/>
    <mergeCell ref="D37:F37"/>
    <mergeCell ref="G37:H37"/>
    <mergeCell ref="D36:F36"/>
    <mergeCell ref="G36:H36"/>
    <mergeCell ref="D34:F34"/>
    <mergeCell ref="G34:H34"/>
    <mergeCell ref="D35:F35"/>
    <mergeCell ref="G35:H35"/>
    <mergeCell ref="D32:F32"/>
    <mergeCell ref="G32:H32"/>
    <mergeCell ref="D33:F33"/>
    <mergeCell ref="G33:H33"/>
    <mergeCell ref="D30:F30"/>
    <mergeCell ref="G30:H30"/>
    <mergeCell ref="D31:F31"/>
    <mergeCell ref="G31:H31"/>
    <mergeCell ref="C21:H21"/>
    <mergeCell ref="C22:H22"/>
    <mergeCell ref="C23:H23"/>
    <mergeCell ref="C24:H24"/>
    <mergeCell ref="C12:D12"/>
    <mergeCell ref="C13:D13"/>
    <mergeCell ref="C14:D14"/>
    <mergeCell ref="C20:H20"/>
    <mergeCell ref="C16:D16"/>
    <mergeCell ref="C15:D15"/>
    <mergeCell ref="C17:D17"/>
    <mergeCell ref="C18:D18"/>
    <mergeCell ref="C19:D19"/>
    <mergeCell ref="B7:H7"/>
    <mergeCell ref="E8:G8"/>
    <mergeCell ref="C10:D10"/>
    <mergeCell ref="C11:D11"/>
    <mergeCell ref="B8:B9"/>
    <mergeCell ref="B5:C5"/>
    <mergeCell ref="E5:F5"/>
    <mergeCell ref="B6:C6"/>
    <mergeCell ref="E6:F6"/>
    <mergeCell ref="A1:C1"/>
    <mergeCell ref="A2:H2"/>
    <mergeCell ref="A3:H3"/>
    <mergeCell ref="A4:B4"/>
    <mergeCell ref="C4:F4"/>
  </mergeCells>
  <printOptions/>
  <pageMargins left="0.75" right="0.75" top="1" bottom="1" header="0.5" footer="0.5"/>
  <pageSetup horizontalDpi="200" verticalDpi="200" orientation="portrait" paperSize="9" r:id="rId1"/>
</worksheet>
</file>

<file path=xl/worksheets/sheet11.xml><?xml version="1.0" encoding="utf-8"?>
<worksheet xmlns="http://schemas.openxmlformats.org/spreadsheetml/2006/main" xmlns:r="http://schemas.openxmlformats.org/officeDocument/2006/relationships">
  <dimension ref="A1:DI23"/>
  <sheetViews>
    <sheetView showGridLines="0" showZeros="0" workbookViewId="0" topLeftCell="A1">
      <selection activeCell="A1" sqref="A1"/>
    </sheetView>
  </sheetViews>
  <sheetFormatPr defaultColWidth="12" defaultRowHeight="11.25"/>
  <cols>
    <col min="1" max="16384" width="12" style="62" customWidth="1"/>
  </cols>
  <sheetData>
    <row r="1" ht="14.25" customHeight="1">
      <c r="CR1" s="74" t="s">
        <v>337</v>
      </c>
    </row>
    <row r="2" spans="1:96" ht="25.5" customHeight="1">
      <c r="A2" s="263" t="s">
        <v>332</v>
      </c>
      <c r="B2" s="263"/>
      <c r="C2" s="263"/>
      <c r="D2" s="263"/>
      <c r="E2" s="263"/>
      <c r="F2" s="263"/>
      <c r="G2" s="263"/>
      <c r="H2" s="263"/>
      <c r="I2" s="263"/>
      <c r="J2" s="263"/>
      <c r="K2" s="263"/>
      <c r="L2" s="263"/>
      <c r="M2" s="263"/>
      <c r="N2" s="263"/>
      <c r="O2" s="263"/>
      <c r="P2" s="263"/>
      <c r="Q2" s="263"/>
      <c r="R2" s="263"/>
      <c r="S2" s="263"/>
      <c r="T2" s="263"/>
      <c r="U2" s="263"/>
      <c r="V2" s="263"/>
      <c r="W2" s="263"/>
      <c r="X2" s="263"/>
      <c r="Y2" s="263"/>
      <c r="Z2" s="263"/>
      <c r="AA2" s="263"/>
      <c r="AB2" s="263"/>
      <c r="AC2" s="263"/>
      <c r="AD2" s="263"/>
      <c r="AE2" s="263"/>
      <c r="AF2" s="263"/>
      <c r="AG2" s="263"/>
      <c r="AH2" s="263"/>
      <c r="AI2" s="263"/>
      <c r="AJ2" s="263"/>
      <c r="AK2" s="263"/>
      <c r="AL2" s="263"/>
      <c r="AM2" s="263"/>
      <c r="AN2" s="263"/>
      <c r="AO2" s="263"/>
      <c r="AP2" s="263"/>
      <c r="AQ2" s="263"/>
      <c r="AR2" s="263"/>
      <c r="AS2" s="263"/>
      <c r="AT2" s="263"/>
      <c r="AU2" s="263"/>
      <c r="AV2" s="263"/>
      <c r="AW2" s="263"/>
      <c r="AX2" s="263"/>
      <c r="AY2" s="263"/>
      <c r="AZ2" s="263"/>
      <c r="BA2" s="263"/>
      <c r="BB2" s="263"/>
      <c r="BC2" s="263"/>
      <c r="BD2" s="263"/>
      <c r="BE2" s="263"/>
      <c r="BF2" s="263"/>
      <c r="BG2" s="263"/>
      <c r="BH2" s="263"/>
      <c r="BI2" s="263"/>
      <c r="BJ2" s="263"/>
      <c r="BK2" s="263"/>
      <c r="BL2" s="263"/>
      <c r="BM2" s="263"/>
      <c r="BN2" s="263"/>
      <c r="BO2" s="263"/>
      <c r="BP2" s="263"/>
      <c r="BQ2" s="263"/>
      <c r="BR2" s="263"/>
      <c r="BS2" s="263"/>
      <c r="BT2" s="263"/>
      <c r="BU2" s="263"/>
      <c r="BV2" s="263"/>
      <c r="BW2" s="263"/>
      <c r="BX2" s="263"/>
      <c r="BY2" s="263"/>
      <c r="BZ2" s="263"/>
      <c r="CA2" s="263"/>
      <c r="CB2" s="263"/>
      <c r="CC2" s="263"/>
      <c r="CD2" s="263"/>
      <c r="CE2" s="263"/>
      <c r="CF2" s="263"/>
      <c r="CG2" s="263"/>
      <c r="CH2" s="263"/>
      <c r="CI2" s="263"/>
      <c r="CJ2" s="263"/>
      <c r="CK2" s="263"/>
      <c r="CL2" s="263"/>
      <c r="CM2" s="263"/>
      <c r="CN2" s="263"/>
      <c r="CO2" s="263"/>
      <c r="CP2" s="263"/>
      <c r="CQ2" s="263"/>
      <c r="CR2" s="263"/>
    </row>
    <row r="3" spans="1:96" ht="14.25" customHeight="1">
      <c r="A3" s="265" t="s">
        <v>341</v>
      </c>
      <c r="B3" s="266"/>
      <c r="C3" s="266"/>
      <c r="D3" s="266"/>
      <c r="E3" s="75"/>
      <c r="F3" s="75"/>
      <c r="G3" s="75"/>
      <c r="H3" s="75"/>
      <c r="I3" s="75"/>
      <c r="J3" s="75"/>
      <c r="K3" s="75"/>
      <c r="L3" s="75"/>
      <c r="M3" s="75"/>
      <c r="N3" s="75"/>
      <c r="O3" s="75"/>
      <c r="P3" s="75"/>
      <c r="Q3" s="75"/>
      <c r="R3" s="75"/>
      <c r="S3" s="75"/>
      <c r="T3" s="75"/>
      <c r="U3" s="75"/>
      <c r="V3" s="75"/>
      <c r="W3" s="75"/>
      <c r="X3" s="75"/>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t="s">
        <v>338</v>
      </c>
    </row>
    <row r="4" spans="1:96" ht="14.25" customHeight="1">
      <c r="A4" s="258" t="s">
        <v>221</v>
      </c>
      <c r="B4" s="258" t="s">
        <v>222</v>
      </c>
      <c r="C4" s="261" t="s">
        <v>223</v>
      </c>
      <c r="D4" s="258"/>
      <c r="E4" s="258" t="s">
        <v>224</v>
      </c>
      <c r="F4" s="258" t="s">
        <v>225</v>
      </c>
      <c r="G4" s="258" t="s">
        <v>226</v>
      </c>
      <c r="H4" s="258" t="s">
        <v>136</v>
      </c>
      <c r="I4" s="258" t="s">
        <v>227</v>
      </c>
      <c r="J4" s="258" t="s">
        <v>228</v>
      </c>
      <c r="K4" s="261" t="s">
        <v>229</v>
      </c>
      <c r="L4" s="261"/>
      <c r="M4" s="261"/>
      <c r="N4" s="258"/>
      <c r="O4" s="261" t="s">
        <v>230</v>
      </c>
      <c r="P4" s="258"/>
      <c r="Q4" s="261" t="s">
        <v>231</v>
      </c>
      <c r="R4" s="258"/>
      <c r="S4" s="261" t="s">
        <v>232</v>
      </c>
      <c r="T4" s="258"/>
      <c r="U4" s="261" t="s">
        <v>233</v>
      </c>
      <c r="V4" s="261"/>
      <c r="W4" s="261"/>
      <c r="X4" s="261"/>
      <c r="Y4" s="261"/>
      <c r="Z4" s="258"/>
      <c r="AA4" s="258" t="s">
        <v>234</v>
      </c>
      <c r="AB4" s="258" t="s">
        <v>235</v>
      </c>
      <c r="AC4" s="261" t="s">
        <v>236</v>
      </c>
      <c r="AD4" s="261"/>
      <c r="AE4" s="261"/>
      <c r="AF4" s="261"/>
      <c r="AG4" s="261"/>
      <c r="AH4" s="261"/>
      <c r="AI4" s="261"/>
      <c r="AJ4" s="261"/>
      <c r="AK4" s="261"/>
      <c r="AL4" s="261"/>
      <c r="AM4" s="261"/>
      <c r="AN4" s="261"/>
      <c r="AO4" s="261"/>
      <c r="AP4" s="261"/>
      <c r="AQ4" s="261"/>
      <c r="AR4" s="261"/>
      <c r="AS4" s="261"/>
      <c r="AT4" s="261"/>
      <c r="AU4" s="261"/>
      <c r="AV4" s="261"/>
      <c r="AW4" s="261"/>
      <c r="AX4" s="261"/>
      <c r="AY4" s="261"/>
      <c r="AZ4" s="261"/>
      <c r="BA4" s="261"/>
      <c r="BB4" s="261"/>
      <c r="BC4" s="261"/>
      <c r="BD4" s="261"/>
      <c r="BE4" s="261"/>
      <c r="BF4" s="261"/>
      <c r="BG4" s="261"/>
      <c r="BH4" s="261"/>
      <c r="BI4" s="261"/>
      <c r="BJ4" s="261"/>
      <c r="BK4" s="261"/>
      <c r="BL4" s="261"/>
      <c r="BM4" s="261"/>
      <c r="BN4" s="261"/>
      <c r="BO4" s="261"/>
      <c r="BP4" s="261"/>
      <c r="BQ4" s="261"/>
      <c r="BR4" s="261"/>
      <c r="BS4" s="261"/>
      <c r="BT4" s="261"/>
      <c r="BU4" s="261"/>
      <c r="BV4" s="261"/>
      <c r="BW4" s="261"/>
      <c r="BX4" s="261"/>
      <c r="BY4" s="261"/>
      <c r="BZ4" s="261"/>
      <c r="CA4" s="261"/>
      <c r="CB4" s="261"/>
      <c r="CC4" s="261"/>
      <c r="CD4" s="261"/>
      <c r="CE4" s="261"/>
      <c r="CF4" s="261"/>
      <c r="CG4" s="261"/>
      <c r="CH4" s="261"/>
      <c r="CI4" s="261"/>
      <c r="CJ4" s="261"/>
      <c r="CK4" s="261"/>
      <c r="CL4" s="261"/>
      <c r="CM4" s="261"/>
      <c r="CN4" s="261"/>
      <c r="CO4" s="261"/>
      <c r="CP4" s="261"/>
      <c r="CQ4" s="261"/>
      <c r="CR4" s="261"/>
    </row>
    <row r="5" spans="1:96" ht="14.25" customHeight="1">
      <c r="A5" s="258"/>
      <c r="B5" s="258"/>
      <c r="C5" s="260" t="s">
        <v>237</v>
      </c>
      <c r="D5" s="260" t="s">
        <v>238</v>
      </c>
      <c r="E5" s="258"/>
      <c r="F5" s="258"/>
      <c r="G5" s="258"/>
      <c r="H5" s="258"/>
      <c r="I5" s="258"/>
      <c r="J5" s="258"/>
      <c r="K5" s="260" t="s">
        <v>239</v>
      </c>
      <c r="L5" s="260" t="s">
        <v>240</v>
      </c>
      <c r="M5" s="260" t="s">
        <v>241</v>
      </c>
      <c r="N5" s="260" t="s">
        <v>242</v>
      </c>
      <c r="O5" s="260" t="s">
        <v>243</v>
      </c>
      <c r="P5" s="260" t="s">
        <v>244</v>
      </c>
      <c r="Q5" s="260" t="s">
        <v>245</v>
      </c>
      <c r="R5" s="260" t="s">
        <v>246</v>
      </c>
      <c r="S5" s="260" t="s">
        <v>247</v>
      </c>
      <c r="T5" s="260" t="s">
        <v>248</v>
      </c>
      <c r="U5" s="262" t="s">
        <v>249</v>
      </c>
      <c r="V5" s="262"/>
      <c r="W5" s="260"/>
      <c r="X5" s="262" t="s">
        <v>250</v>
      </c>
      <c r="Y5" s="262"/>
      <c r="Z5" s="260"/>
      <c r="AA5" s="258"/>
      <c r="AB5" s="258"/>
      <c r="AC5" s="262" t="s">
        <v>251</v>
      </c>
      <c r="AD5" s="262"/>
      <c r="AE5" s="262"/>
      <c r="AF5" s="262"/>
      <c r="AG5" s="262"/>
      <c r="AH5" s="262"/>
      <c r="AI5" s="262"/>
      <c r="AJ5" s="262"/>
      <c r="AK5" s="262"/>
      <c r="AL5" s="262"/>
      <c r="AM5" s="262"/>
      <c r="AN5" s="262"/>
      <c r="AO5" s="262"/>
      <c r="AP5" s="262"/>
      <c r="AQ5" s="262"/>
      <c r="AR5" s="262"/>
      <c r="AS5" s="262"/>
      <c r="AT5" s="262"/>
      <c r="AU5" s="262"/>
      <c r="AV5" s="262"/>
      <c r="AW5" s="262"/>
      <c r="AX5" s="262"/>
      <c r="AY5" s="262"/>
      <c r="AZ5" s="262"/>
      <c r="BA5" s="262"/>
      <c r="BB5" s="262"/>
      <c r="BC5" s="262"/>
      <c r="BD5" s="262"/>
      <c r="BE5" s="262"/>
      <c r="BF5" s="262"/>
      <c r="BG5" s="262"/>
      <c r="BH5" s="260"/>
      <c r="BI5" s="262" t="s">
        <v>252</v>
      </c>
      <c r="BJ5" s="262"/>
      <c r="BK5" s="262"/>
      <c r="BL5" s="262"/>
      <c r="BM5" s="262"/>
      <c r="BN5" s="262"/>
      <c r="BO5" s="262"/>
      <c r="BP5" s="262"/>
      <c r="BQ5" s="262"/>
      <c r="BR5" s="262"/>
      <c r="BS5" s="262"/>
      <c r="BT5" s="262"/>
      <c r="BU5" s="262"/>
      <c r="BV5" s="262"/>
      <c r="BW5" s="262"/>
      <c r="BX5" s="262"/>
      <c r="BY5" s="262"/>
      <c r="BZ5" s="262"/>
      <c r="CA5" s="262"/>
      <c r="CB5" s="262"/>
      <c r="CC5" s="262"/>
      <c r="CD5" s="262"/>
      <c r="CE5" s="262"/>
      <c r="CF5" s="262"/>
      <c r="CG5" s="262"/>
      <c r="CH5" s="262"/>
      <c r="CI5" s="262"/>
      <c r="CJ5" s="262"/>
      <c r="CK5" s="262"/>
      <c r="CL5" s="262"/>
      <c r="CM5" s="262"/>
      <c r="CN5" s="260"/>
      <c r="CO5" s="262" t="s">
        <v>253</v>
      </c>
      <c r="CP5" s="262"/>
      <c r="CQ5" s="262"/>
      <c r="CR5" s="262"/>
    </row>
    <row r="6" spans="1:96" ht="14.25" customHeight="1">
      <c r="A6" s="258"/>
      <c r="B6" s="258"/>
      <c r="C6" s="258"/>
      <c r="D6" s="258"/>
      <c r="E6" s="258"/>
      <c r="F6" s="258"/>
      <c r="G6" s="258"/>
      <c r="H6" s="258"/>
      <c r="I6" s="258"/>
      <c r="J6" s="258"/>
      <c r="K6" s="258"/>
      <c r="L6" s="258"/>
      <c r="M6" s="258"/>
      <c r="N6" s="258"/>
      <c r="O6" s="258"/>
      <c r="P6" s="258"/>
      <c r="Q6" s="258"/>
      <c r="R6" s="258"/>
      <c r="S6" s="258"/>
      <c r="T6" s="258"/>
      <c r="U6" s="260" t="s">
        <v>254</v>
      </c>
      <c r="V6" s="260" t="s">
        <v>28</v>
      </c>
      <c r="W6" s="260" t="s">
        <v>131</v>
      </c>
      <c r="X6" s="260" t="s">
        <v>255</v>
      </c>
      <c r="Y6" s="260" t="s">
        <v>256</v>
      </c>
      <c r="Z6" s="260" t="s">
        <v>257</v>
      </c>
      <c r="AA6" s="258"/>
      <c r="AB6" s="258"/>
      <c r="AC6" s="262" t="s">
        <v>258</v>
      </c>
      <c r="AD6" s="262"/>
      <c r="AE6" s="262"/>
      <c r="AF6" s="260"/>
      <c r="AG6" s="262" t="s">
        <v>259</v>
      </c>
      <c r="AH6" s="262"/>
      <c r="AI6" s="262"/>
      <c r="AJ6" s="260"/>
      <c r="AK6" s="262" t="s">
        <v>260</v>
      </c>
      <c r="AL6" s="262"/>
      <c r="AM6" s="262"/>
      <c r="AN6" s="260"/>
      <c r="AO6" s="262" t="s">
        <v>261</v>
      </c>
      <c r="AP6" s="262"/>
      <c r="AQ6" s="262"/>
      <c r="AR6" s="260"/>
      <c r="AS6" s="262" t="s">
        <v>262</v>
      </c>
      <c r="AT6" s="262"/>
      <c r="AU6" s="262"/>
      <c r="AV6" s="260"/>
      <c r="AW6" s="262" t="s">
        <v>263</v>
      </c>
      <c r="AX6" s="262"/>
      <c r="AY6" s="262"/>
      <c r="AZ6" s="260"/>
      <c r="BA6" s="262" t="s">
        <v>264</v>
      </c>
      <c r="BB6" s="262"/>
      <c r="BC6" s="262"/>
      <c r="BD6" s="260"/>
      <c r="BE6" s="262" t="s">
        <v>265</v>
      </c>
      <c r="BF6" s="262"/>
      <c r="BG6" s="262"/>
      <c r="BH6" s="260"/>
      <c r="BI6" s="262" t="s">
        <v>266</v>
      </c>
      <c r="BJ6" s="262"/>
      <c r="BK6" s="262"/>
      <c r="BL6" s="260"/>
      <c r="BM6" s="262" t="s">
        <v>267</v>
      </c>
      <c r="BN6" s="262"/>
      <c r="BO6" s="262"/>
      <c r="BP6" s="260"/>
      <c r="BQ6" s="262" t="s">
        <v>268</v>
      </c>
      <c r="BR6" s="262"/>
      <c r="BS6" s="262"/>
      <c r="BT6" s="260"/>
      <c r="BU6" s="262" t="s">
        <v>269</v>
      </c>
      <c r="BV6" s="262"/>
      <c r="BW6" s="262"/>
      <c r="BX6" s="260"/>
      <c r="BY6" s="262" t="s">
        <v>270</v>
      </c>
      <c r="BZ6" s="262"/>
      <c r="CA6" s="262"/>
      <c r="CB6" s="260"/>
      <c r="CC6" s="262" t="s">
        <v>271</v>
      </c>
      <c r="CD6" s="262"/>
      <c r="CE6" s="262"/>
      <c r="CF6" s="260"/>
      <c r="CG6" s="262" t="s">
        <v>272</v>
      </c>
      <c r="CH6" s="262"/>
      <c r="CI6" s="262"/>
      <c r="CJ6" s="260"/>
      <c r="CK6" s="262" t="s">
        <v>273</v>
      </c>
      <c r="CL6" s="262"/>
      <c r="CM6" s="262"/>
      <c r="CN6" s="260"/>
      <c r="CO6" s="260" t="s">
        <v>274</v>
      </c>
      <c r="CP6" s="260" t="s">
        <v>275</v>
      </c>
      <c r="CQ6" s="260" t="s">
        <v>276</v>
      </c>
      <c r="CR6" s="262" t="s">
        <v>277</v>
      </c>
    </row>
    <row r="7" spans="1:113" ht="14.25" customHeight="1">
      <c r="A7" s="259"/>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66" t="s">
        <v>165</v>
      </c>
      <c r="AD7" s="66" t="s">
        <v>278</v>
      </c>
      <c r="AE7" s="66" t="s">
        <v>166</v>
      </c>
      <c r="AF7" s="66" t="s">
        <v>279</v>
      </c>
      <c r="AG7" s="66" t="s">
        <v>168</v>
      </c>
      <c r="AH7" s="66" t="s">
        <v>280</v>
      </c>
      <c r="AI7" s="66" t="s">
        <v>169</v>
      </c>
      <c r="AJ7" s="66" t="s">
        <v>281</v>
      </c>
      <c r="AK7" s="66" t="s">
        <v>282</v>
      </c>
      <c r="AL7" s="66" t="s">
        <v>283</v>
      </c>
      <c r="AM7" s="66" t="s">
        <v>284</v>
      </c>
      <c r="AN7" s="66" t="s">
        <v>285</v>
      </c>
      <c r="AO7" s="66" t="s">
        <v>286</v>
      </c>
      <c r="AP7" s="66" t="s">
        <v>287</v>
      </c>
      <c r="AQ7" s="66" t="s">
        <v>288</v>
      </c>
      <c r="AR7" s="66" t="s">
        <v>289</v>
      </c>
      <c r="AS7" s="66" t="s">
        <v>290</v>
      </c>
      <c r="AT7" s="66" t="s">
        <v>291</v>
      </c>
      <c r="AU7" s="66" t="s">
        <v>292</v>
      </c>
      <c r="AV7" s="66" t="s">
        <v>293</v>
      </c>
      <c r="AW7" s="66" t="s">
        <v>294</v>
      </c>
      <c r="AX7" s="66" t="s">
        <v>295</v>
      </c>
      <c r="AY7" s="66" t="s">
        <v>296</v>
      </c>
      <c r="AZ7" s="66" t="s">
        <v>297</v>
      </c>
      <c r="BA7" s="66" t="s">
        <v>298</v>
      </c>
      <c r="BB7" s="66" t="s">
        <v>299</v>
      </c>
      <c r="BC7" s="66" t="s">
        <v>300</v>
      </c>
      <c r="BD7" s="66" t="s">
        <v>301</v>
      </c>
      <c r="BE7" s="66" t="s">
        <v>302</v>
      </c>
      <c r="BF7" s="66" t="s">
        <v>303</v>
      </c>
      <c r="BG7" s="66" t="s">
        <v>304</v>
      </c>
      <c r="BH7" s="66" t="s">
        <v>305</v>
      </c>
      <c r="BI7" s="66" t="s">
        <v>306</v>
      </c>
      <c r="BJ7" s="66" t="s">
        <v>307</v>
      </c>
      <c r="BK7" s="66" t="s">
        <v>308</v>
      </c>
      <c r="BL7" s="66" t="s">
        <v>309</v>
      </c>
      <c r="BM7" s="66" t="s">
        <v>310</v>
      </c>
      <c r="BN7" s="66" t="s">
        <v>311</v>
      </c>
      <c r="BO7" s="66" t="s">
        <v>312</v>
      </c>
      <c r="BP7" s="66" t="s">
        <v>313</v>
      </c>
      <c r="BQ7" s="66" t="s">
        <v>314</v>
      </c>
      <c r="BR7" s="66" t="s">
        <v>315</v>
      </c>
      <c r="BS7" s="66" t="s">
        <v>316</v>
      </c>
      <c r="BT7" s="66" t="s">
        <v>317</v>
      </c>
      <c r="BU7" s="66" t="s">
        <v>318</v>
      </c>
      <c r="BV7" s="66" t="s">
        <v>319</v>
      </c>
      <c r="BW7" s="66" t="s">
        <v>320</v>
      </c>
      <c r="BX7" s="66" t="s">
        <v>321</v>
      </c>
      <c r="BY7" s="66" t="s">
        <v>322</v>
      </c>
      <c r="BZ7" s="66" t="s">
        <v>323</v>
      </c>
      <c r="CA7" s="66" t="s">
        <v>324</v>
      </c>
      <c r="CB7" s="66" t="s">
        <v>325</v>
      </c>
      <c r="CC7" s="66" t="s">
        <v>326</v>
      </c>
      <c r="CD7" s="66" t="s">
        <v>327</v>
      </c>
      <c r="CE7" s="66" t="s">
        <v>328</v>
      </c>
      <c r="CF7" s="66" t="s">
        <v>329</v>
      </c>
      <c r="CG7" s="66" t="s">
        <v>330</v>
      </c>
      <c r="CH7" s="66" t="s">
        <v>161</v>
      </c>
      <c r="CI7" s="66" t="s">
        <v>162</v>
      </c>
      <c r="CJ7" s="66" t="s">
        <v>331</v>
      </c>
      <c r="CK7" s="66" t="s">
        <v>254</v>
      </c>
      <c r="CL7" s="66" t="s">
        <v>28</v>
      </c>
      <c r="CM7" s="66" t="s">
        <v>131</v>
      </c>
      <c r="CN7" s="66" t="s">
        <v>255</v>
      </c>
      <c r="CO7" s="259"/>
      <c r="CP7" s="259"/>
      <c r="CQ7" s="259"/>
      <c r="CR7" s="264"/>
      <c r="CS7" s="63"/>
      <c r="CT7" s="63"/>
      <c r="CU7" s="63"/>
      <c r="CV7" s="63"/>
      <c r="CW7" s="63"/>
      <c r="CX7" s="63"/>
      <c r="CY7" s="63"/>
      <c r="CZ7" s="63"/>
      <c r="DA7" s="63"/>
      <c r="DB7" s="63"/>
      <c r="DC7" s="63"/>
      <c r="DD7" s="63"/>
      <c r="DE7" s="63"/>
      <c r="DF7" s="63"/>
      <c r="DG7" s="63"/>
      <c r="DH7" s="63"/>
      <c r="DI7" s="63"/>
    </row>
    <row r="8" spans="1:113" s="63" customFormat="1" ht="14.25" customHeight="1">
      <c r="A8" s="154" t="s">
        <v>458</v>
      </c>
      <c r="B8" s="154" t="s">
        <v>459</v>
      </c>
      <c r="C8" s="154" t="s">
        <v>460</v>
      </c>
      <c r="D8" s="154" t="s">
        <v>461</v>
      </c>
      <c r="E8" s="154" t="s">
        <v>459</v>
      </c>
      <c r="F8" s="154" t="s">
        <v>462</v>
      </c>
      <c r="G8" s="154" t="s">
        <v>463</v>
      </c>
      <c r="H8" s="154" t="s">
        <v>464</v>
      </c>
      <c r="I8" s="154" t="s">
        <v>465</v>
      </c>
      <c r="J8" s="154" t="s">
        <v>466</v>
      </c>
      <c r="K8" s="154" t="s">
        <v>467</v>
      </c>
      <c r="L8" s="154" t="s">
        <v>468</v>
      </c>
      <c r="M8" s="154" t="s">
        <v>469</v>
      </c>
      <c r="N8" s="154" t="s">
        <v>470</v>
      </c>
      <c r="O8" s="154" t="s">
        <v>471</v>
      </c>
      <c r="P8" s="154" t="s">
        <v>472</v>
      </c>
      <c r="Q8" s="154" t="s">
        <v>473</v>
      </c>
      <c r="R8" s="154" t="s">
        <v>474</v>
      </c>
      <c r="S8" s="154" t="s">
        <v>475</v>
      </c>
      <c r="T8" s="154" t="s">
        <v>476</v>
      </c>
      <c r="U8" s="155">
        <v>231</v>
      </c>
      <c r="V8" s="155">
        <v>231</v>
      </c>
      <c r="W8" s="155">
        <v>0</v>
      </c>
      <c r="X8" s="155">
        <v>77</v>
      </c>
      <c r="Y8" s="155">
        <v>77</v>
      </c>
      <c r="Z8" s="155">
        <v>0</v>
      </c>
      <c r="AA8" s="154" t="s">
        <v>477</v>
      </c>
      <c r="AB8" s="154" t="s">
        <v>478</v>
      </c>
      <c r="AC8" s="154" t="s">
        <v>479</v>
      </c>
      <c r="AD8" s="154" t="s">
        <v>480</v>
      </c>
      <c r="AE8" s="154"/>
      <c r="AF8" s="154"/>
      <c r="AG8" s="154" t="s">
        <v>481</v>
      </c>
      <c r="AH8" s="154" t="s">
        <v>480</v>
      </c>
      <c r="AI8" s="154"/>
      <c r="AJ8" s="154"/>
      <c r="AK8" s="154" t="s">
        <v>482</v>
      </c>
      <c r="AL8" s="154"/>
      <c r="AM8" s="154"/>
      <c r="AN8" s="154"/>
      <c r="AO8" s="154" t="s">
        <v>483</v>
      </c>
      <c r="AP8" s="154" t="s">
        <v>484</v>
      </c>
      <c r="AQ8" s="154"/>
      <c r="AR8" s="154"/>
      <c r="AS8" s="154" t="s">
        <v>485</v>
      </c>
      <c r="AT8" s="154" t="s">
        <v>480</v>
      </c>
      <c r="AU8" s="154"/>
      <c r="AV8" s="154"/>
      <c r="AW8" s="154" t="s">
        <v>481</v>
      </c>
      <c r="AX8" s="154" t="s">
        <v>480</v>
      </c>
      <c r="AY8" s="154"/>
      <c r="AZ8" s="154"/>
      <c r="BA8" s="154" t="s">
        <v>482</v>
      </c>
      <c r="BB8" s="154"/>
      <c r="BC8" s="154"/>
      <c r="BD8" s="154"/>
      <c r="BE8" s="154" t="s">
        <v>483</v>
      </c>
      <c r="BF8" s="154" t="s">
        <v>484</v>
      </c>
      <c r="BG8" s="154"/>
      <c r="BH8" s="154"/>
      <c r="BI8" s="154" t="s">
        <v>486</v>
      </c>
      <c r="BJ8" s="154" t="s">
        <v>487</v>
      </c>
      <c r="BK8" s="154"/>
      <c r="BL8" s="154"/>
      <c r="BM8" s="154" t="s">
        <v>488</v>
      </c>
      <c r="BN8" s="154" t="s">
        <v>489</v>
      </c>
      <c r="BO8" s="154"/>
      <c r="BP8" s="154"/>
      <c r="BQ8" s="154" t="s">
        <v>490</v>
      </c>
      <c r="BR8" s="154" t="s">
        <v>491</v>
      </c>
      <c r="BS8" s="154"/>
      <c r="BT8" s="154"/>
      <c r="BU8" s="154" t="s">
        <v>492</v>
      </c>
      <c r="BV8" s="154" t="s">
        <v>493</v>
      </c>
      <c r="BW8" s="154"/>
      <c r="BX8" s="154"/>
      <c r="BY8" s="154" t="s">
        <v>494</v>
      </c>
      <c r="BZ8" s="154" t="s">
        <v>495</v>
      </c>
      <c r="CA8" s="154"/>
      <c r="CB8" s="154"/>
      <c r="CC8" s="154" t="s">
        <v>488</v>
      </c>
      <c r="CD8" s="154" t="s">
        <v>496</v>
      </c>
      <c r="CE8" s="154"/>
      <c r="CF8" s="154"/>
      <c r="CG8" s="154" t="s">
        <v>490</v>
      </c>
      <c r="CH8" s="154" t="s">
        <v>497</v>
      </c>
      <c r="CI8" s="154"/>
      <c r="CJ8" s="154"/>
      <c r="CK8" s="154" t="s">
        <v>492</v>
      </c>
      <c r="CL8" s="154" t="s">
        <v>498</v>
      </c>
      <c r="CM8" s="154"/>
      <c r="CN8" s="154"/>
      <c r="CO8" s="154" t="s">
        <v>499</v>
      </c>
      <c r="CP8" s="154"/>
      <c r="CQ8" s="154" t="s">
        <v>500</v>
      </c>
      <c r="CR8" s="156"/>
      <c r="CS8" s="64"/>
      <c r="CT8" s="64"/>
      <c r="CU8" s="64"/>
      <c r="CV8" s="64"/>
      <c r="CW8" s="64"/>
      <c r="CX8" s="64"/>
      <c r="CY8" s="64"/>
      <c r="CZ8" s="64"/>
      <c r="DA8" s="64"/>
      <c r="DB8" s="64"/>
      <c r="DC8" s="64"/>
      <c r="DD8" s="65"/>
      <c r="DE8" s="65"/>
      <c r="DF8" s="65"/>
      <c r="DG8" s="65"/>
      <c r="DH8" s="65"/>
      <c r="DI8" s="65"/>
    </row>
    <row r="9" spans="1:96" ht="14.25" customHeight="1">
      <c r="A9" s="154" t="s">
        <v>501</v>
      </c>
      <c r="B9" s="154" t="s">
        <v>459</v>
      </c>
      <c r="C9" s="154" t="s">
        <v>502</v>
      </c>
      <c r="D9" s="154" t="s">
        <v>503</v>
      </c>
      <c r="E9" s="154" t="s">
        <v>459</v>
      </c>
      <c r="F9" s="154" t="s">
        <v>462</v>
      </c>
      <c r="G9" s="154" t="s">
        <v>438</v>
      </c>
      <c r="H9" s="154" t="s">
        <v>441</v>
      </c>
      <c r="I9" s="154" t="s">
        <v>28</v>
      </c>
      <c r="J9" s="154" t="s">
        <v>504</v>
      </c>
      <c r="K9" s="154" t="s">
        <v>505</v>
      </c>
      <c r="L9" s="154" t="s">
        <v>506</v>
      </c>
      <c r="M9" s="154" t="s">
        <v>507</v>
      </c>
      <c r="N9" s="154" t="s">
        <v>508</v>
      </c>
      <c r="O9" s="154" t="s">
        <v>509</v>
      </c>
      <c r="P9" s="154" t="s">
        <v>509</v>
      </c>
      <c r="Q9" s="154" t="s">
        <v>510</v>
      </c>
      <c r="R9" s="154" t="s">
        <v>510</v>
      </c>
      <c r="S9" s="154" t="s">
        <v>511</v>
      </c>
      <c r="T9" s="154" t="s">
        <v>511</v>
      </c>
      <c r="U9" s="155">
        <v>81</v>
      </c>
      <c r="V9" s="155">
        <v>81</v>
      </c>
      <c r="W9" s="155">
        <v>0</v>
      </c>
      <c r="X9" s="155">
        <v>27</v>
      </c>
      <c r="Y9" s="155">
        <v>27</v>
      </c>
      <c r="Z9" s="155">
        <v>0</v>
      </c>
      <c r="AA9" s="154" t="s">
        <v>512</v>
      </c>
      <c r="AB9" s="154"/>
      <c r="AC9" s="154" t="s">
        <v>513</v>
      </c>
      <c r="AD9" s="154" t="s">
        <v>514</v>
      </c>
      <c r="AE9" s="154"/>
      <c r="AF9" s="154"/>
      <c r="AG9" s="154" t="s">
        <v>515</v>
      </c>
      <c r="AH9" s="154" t="s">
        <v>516</v>
      </c>
      <c r="AI9" s="154"/>
      <c r="AJ9" s="154"/>
      <c r="AK9" s="154" t="s">
        <v>517</v>
      </c>
      <c r="AL9" s="154" t="s">
        <v>518</v>
      </c>
      <c r="AM9" s="154"/>
      <c r="AN9" s="154"/>
      <c r="AO9" s="154" t="s">
        <v>519</v>
      </c>
      <c r="AP9" s="154" t="s">
        <v>520</v>
      </c>
      <c r="AQ9" s="154"/>
      <c r="AR9" s="154"/>
      <c r="AS9" s="154"/>
      <c r="AT9" s="154"/>
      <c r="AU9" s="154"/>
      <c r="AV9" s="154"/>
      <c r="AW9" s="154"/>
      <c r="AX9" s="154"/>
      <c r="AY9" s="154"/>
      <c r="AZ9" s="154"/>
      <c r="BA9" s="154"/>
      <c r="BB9" s="154"/>
      <c r="BC9" s="154"/>
      <c r="BD9" s="154"/>
      <c r="BE9" s="154"/>
      <c r="BF9" s="154"/>
      <c r="BG9" s="154"/>
      <c r="BH9" s="154"/>
      <c r="BI9" s="154" t="s">
        <v>521</v>
      </c>
      <c r="BJ9" s="154" t="s">
        <v>522</v>
      </c>
      <c r="BK9" s="154"/>
      <c r="BL9" s="154"/>
      <c r="BM9" s="154" t="s">
        <v>523</v>
      </c>
      <c r="BN9" s="154" t="s">
        <v>524</v>
      </c>
      <c r="BO9" s="154"/>
      <c r="BP9" s="154"/>
      <c r="BQ9" s="154" t="s">
        <v>525</v>
      </c>
      <c r="BR9" s="154"/>
      <c r="BS9" s="154"/>
      <c r="BT9" s="154"/>
      <c r="BU9" s="154" t="s">
        <v>526</v>
      </c>
      <c r="BV9" s="154" t="s">
        <v>527</v>
      </c>
      <c r="BW9" s="154"/>
      <c r="BX9" s="154"/>
      <c r="BY9" s="154"/>
      <c r="BZ9" s="154"/>
      <c r="CA9" s="154"/>
      <c r="CB9" s="154"/>
      <c r="CC9" s="154"/>
      <c r="CD9" s="154"/>
      <c r="CE9" s="154"/>
      <c r="CF9" s="154"/>
      <c r="CG9" s="154"/>
      <c r="CH9" s="154"/>
      <c r="CI9" s="154"/>
      <c r="CJ9" s="154"/>
      <c r="CK9" s="154"/>
      <c r="CL9" s="154"/>
      <c r="CM9" s="154"/>
      <c r="CN9" s="154"/>
      <c r="CO9" s="154" t="s">
        <v>528</v>
      </c>
      <c r="CP9" s="154"/>
      <c r="CQ9" s="154"/>
      <c r="CR9" s="156"/>
    </row>
    <row r="10" spans="1:96" ht="14.25" customHeight="1">
      <c r="A10" s="154" t="s">
        <v>529</v>
      </c>
      <c r="B10" s="154" t="s">
        <v>459</v>
      </c>
      <c r="C10" s="154" t="s">
        <v>460</v>
      </c>
      <c r="D10" s="154" t="s">
        <v>461</v>
      </c>
      <c r="E10" s="154" t="s">
        <v>530</v>
      </c>
      <c r="F10" s="154" t="s">
        <v>462</v>
      </c>
      <c r="G10" s="154" t="s">
        <v>531</v>
      </c>
      <c r="H10" s="154" t="s">
        <v>439</v>
      </c>
      <c r="I10" s="154" t="s">
        <v>532</v>
      </c>
      <c r="J10" s="154" t="s">
        <v>533</v>
      </c>
      <c r="K10" s="154" t="s">
        <v>534</v>
      </c>
      <c r="L10" s="154" t="s">
        <v>535</v>
      </c>
      <c r="M10" s="154" t="s">
        <v>536</v>
      </c>
      <c r="N10" s="154" t="s">
        <v>537</v>
      </c>
      <c r="O10" s="154" t="s">
        <v>538</v>
      </c>
      <c r="P10" s="154" t="s">
        <v>539</v>
      </c>
      <c r="Q10" s="154" t="s">
        <v>540</v>
      </c>
      <c r="R10" s="154" t="s">
        <v>540</v>
      </c>
      <c r="S10" s="154" t="s">
        <v>541</v>
      </c>
      <c r="T10" s="154" t="s">
        <v>541</v>
      </c>
      <c r="U10" s="155">
        <v>247.44</v>
      </c>
      <c r="V10" s="155">
        <v>247.44</v>
      </c>
      <c r="W10" s="155">
        <v>0</v>
      </c>
      <c r="X10" s="155">
        <v>82.48</v>
      </c>
      <c r="Y10" s="155">
        <v>82.48</v>
      </c>
      <c r="Z10" s="155">
        <v>0</v>
      </c>
      <c r="AA10" s="154" t="s">
        <v>477</v>
      </c>
      <c r="AB10" s="154"/>
      <c r="AC10" s="154" t="s">
        <v>542</v>
      </c>
      <c r="AD10" s="154" t="s">
        <v>542</v>
      </c>
      <c r="AE10" s="154"/>
      <c r="AF10" s="154"/>
      <c r="AG10" s="154" t="s">
        <v>543</v>
      </c>
      <c r="AH10" s="154" t="s">
        <v>543</v>
      </c>
      <c r="AI10" s="154"/>
      <c r="AJ10" s="154"/>
      <c r="AK10" s="154" t="s">
        <v>544</v>
      </c>
      <c r="AL10" s="154" t="s">
        <v>544</v>
      </c>
      <c r="AM10" s="154"/>
      <c r="AN10" s="154"/>
      <c r="AO10" s="154" t="s">
        <v>545</v>
      </c>
      <c r="AP10" s="154" t="s">
        <v>545</v>
      </c>
      <c r="AQ10" s="154"/>
      <c r="AR10" s="154"/>
      <c r="AS10" s="154"/>
      <c r="AT10" s="154"/>
      <c r="AU10" s="154"/>
      <c r="AV10" s="154"/>
      <c r="AW10" s="154"/>
      <c r="AX10" s="154"/>
      <c r="AY10" s="154"/>
      <c r="AZ10" s="154"/>
      <c r="BA10" s="154"/>
      <c r="BB10" s="154"/>
      <c r="BC10" s="154"/>
      <c r="BD10" s="154"/>
      <c r="BE10" s="154"/>
      <c r="BF10" s="154"/>
      <c r="BG10" s="154"/>
      <c r="BH10" s="154"/>
      <c r="BI10" s="154" t="s">
        <v>546</v>
      </c>
      <c r="BJ10" s="154" t="s">
        <v>546</v>
      </c>
      <c r="BK10" s="154"/>
      <c r="BL10" s="154"/>
      <c r="BM10" s="154" t="s">
        <v>547</v>
      </c>
      <c r="BN10" s="154" t="s">
        <v>547</v>
      </c>
      <c r="BO10" s="154"/>
      <c r="BP10" s="154"/>
      <c r="BQ10" s="154" t="s">
        <v>525</v>
      </c>
      <c r="BR10" s="154" t="s">
        <v>525</v>
      </c>
      <c r="BS10" s="154"/>
      <c r="BT10" s="154"/>
      <c r="BU10" s="154" t="s">
        <v>548</v>
      </c>
      <c r="BV10" s="154" t="s">
        <v>548</v>
      </c>
      <c r="BW10" s="154"/>
      <c r="BX10" s="154"/>
      <c r="BY10" s="154"/>
      <c r="BZ10" s="154"/>
      <c r="CA10" s="154"/>
      <c r="CB10" s="154"/>
      <c r="CC10" s="154"/>
      <c r="CD10" s="154"/>
      <c r="CE10" s="154"/>
      <c r="CF10" s="154"/>
      <c r="CG10" s="154"/>
      <c r="CH10" s="154"/>
      <c r="CI10" s="154"/>
      <c r="CJ10" s="154"/>
      <c r="CK10" s="154"/>
      <c r="CL10" s="154"/>
      <c r="CM10" s="154"/>
      <c r="CN10" s="154"/>
      <c r="CO10" s="154" t="s">
        <v>549</v>
      </c>
      <c r="CP10" s="154" t="s">
        <v>549</v>
      </c>
      <c r="CQ10" s="154" t="s">
        <v>550</v>
      </c>
      <c r="CR10" s="156"/>
    </row>
    <row r="11" spans="1:96" ht="14.25" customHeight="1">
      <c r="A11" s="154" t="s">
        <v>551</v>
      </c>
      <c r="B11" s="154" t="s">
        <v>552</v>
      </c>
      <c r="C11" s="154" t="s">
        <v>553</v>
      </c>
      <c r="D11" s="154" t="s">
        <v>554</v>
      </c>
      <c r="E11" s="154" t="s">
        <v>459</v>
      </c>
      <c r="F11" s="154" t="s">
        <v>462</v>
      </c>
      <c r="G11" s="154" t="s">
        <v>438</v>
      </c>
      <c r="H11" s="154" t="s">
        <v>555</v>
      </c>
      <c r="I11" s="154" t="s">
        <v>556</v>
      </c>
      <c r="J11" s="154" t="s">
        <v>557</v>
      </c>
      <c r="K11" s="154" t="s">
        <v>558</v>
      </c>
      <c r="L11" s="154" t="s">
        <v>558</v>
      </c>
      <c r="M11" s="154" t="s">
        <v>558</v>
      </c>
      <c r="N11" s="154" t="s">
        <v>558</v>
      </c>
      <c r="O11" s="154" t="s">
        <v>559</v>
      </c>
      <c r="P11" s="154" t="s">
        <v>559</v>
      </c>
      <c r="Q11" s="154" t="s">
        <v>560</v>
      </c>
      <c r="R11" s="154" t="s">
        <v>560</v>
      </c>
      <c r="S11" s="154" t="s">
        <v>561</v>
      </c>
      <c r="T11" s="154" t="s">
        <v>561</v>
      </c>
      <c r="U11" s="155">
        <v>300</v>
      </c>
      <c r="V11" s="155">
        <v>300</v>
      </c>
      <c r="W11" s="155">
        <v>0</v>
      </c>
      <c r="X11" s="155">
        <v>100</v>
      </c>
      <c r="Y11" s="155">
        <v>100</v>
      </c>
      <c r="Z11" s="155">
        <v>0</v>
      </c>
      <c r="AA11" s="154" t="s">
        <v>477</v>
      </c>
      <c r="AB11" s="154"/>
      <c r="AC11" s="154" t="s">
        <v>562</v>
      </c>
      <c r="AD11" s="157" t="s">
        <v>563</v>
      </c>
      <c r="AE11" s="154"/>
      <c r="AF11" s="154"/>
      <c r="AG11" s="154" t="s">
        <v>564</v>
      </c>
      <c r="AH11" s="154" t="s">
        <v>565</v>
      </c>
      <c r="AI11" s="154"/>
      <c r="AJ11" s="154"/>
      <c r="AK11" s="154" t="s">
        <v>566</v>
      </c>
      <c r="AL11" s="154" t="s">
        <v>567</v>
      </c>
      <c r="AM11" s="154"/>
      <c r="AN11" s="154"/>
      <c r="AO11" s="154" t="s">
        <v>568</v>
      </c>
      <c r="AP11" s="157" t="s">
        <v>569</v>
      </c>
      <c r="AQ11" s="154"/>
      <c r="AR11" s="154"/>
      <c r="AS11" s="154"/>
      <c r="AT11" s="154"/>
      <c r="AU11" s="154"/>
      <c r="AV11" s="154"/>
      <c r="AW11" s="154"/>
      <c r="AX11" s="154"/>
      <c r="AY11" s="154"/>
      <c r="AZ11" s="154"/>
      <c r="BA11" s="154"/>
      <c r="BB11" s="154"/>
      <c r="BC11" s="154"/>
      <c r="BD11" s="154"/>
      <c r="BE11" s="154"/>
      <c r="BF11" s="154"/>
      <c r="BG11" s="154"/>
      <c r="BH11" s="154"/>
      <c r="BI11" s="154" t="s">
        <v>570</v>
      </c>
      <c r="BJ11" s="154" t="s">
        <v>522</v>
      </c>
      <c r="BK11" s="154"/>
      <c r="BL11" s="154"/>
      <c r="BM11" s="154" t="s">
        <v>571</v>
      </c>
      <c r="BN11" s="154" t="s">
        <v>572</v>
      </c>
      <c r="BO11" s="154"/>
      <c r="BP11" s="154"/>
      <c r="BQ11" s="154" t="s">
        <v>525</v>
      </c>
      <c r="BR11" s="154"/>
      <c r="BS11" s="154"/>
      <c r="BT11" s="154"/>
      <c r="BU11" s="154" t="s">
        <v>573</v>
      </c>
      <c r="BV11" s="154" t="s">
        <v>574</v>
      </c>
      <c r="BW11" s="154"/>
      <c r="BX11" s="154"/>
      <c r="BY11" s="154"/>
      <c r="BZ11" s="154"/>
      <c r="CA11" s="154"/>
      <c r="CB11" s="154"/>
      <c r="CC11" s="154"/>
      <c r="CD11" s="154"/>
      <c r="CE11" s="154"/>
      <c r="CF11" s="154"/>
      <c r="CG11" s="154"/>
      <c r="CH11" s="154"/>
      <c r="CI11" s="154"/>
      <c r="CJ11" s="154"/>
      <c r="CK11" s="154"/>
      <c r="CL11" s="154"/>
      <c r="CM11" s="154"/>
      <c r="CN11" s="154"/>
      <c r="CO11" s="154" t="s">
        <v>575</v>
      </c>
      <c r="CP11" s="154"/>
      <c r="CQ11" s="154"/>
      <c r="CR11" s="156"/>
    </row>
    <row r="12" spans="1:96" ht="14.25" customHeight="1">
      <c r="A12" s="154" t="s">
        <v>576</v>
      </c>
      <c r="B12" s="154" t="s">
        <v>459</v>
      </c>
      <c r="C12" s="154" t="s">
        <v>460</v>
      </c>
      <c r="D12" s="154" t="s">
        <v>461</v>
      </c>
      <c r="E12" s="154" t="s">
        <v>459</v>
      </c>
      <c r="F12" s="154" t="s">
        <v>462</v>
      </c>
      <c r="G12" s="154" t="s">
        <v>463</v>
      </c>
      <c r="H12" s="154" t="s">
        <v>464</v>
      </c>
      <c r="I12" s="154" t="s">
        <v>465</v>
      </c>
      <c r="J12" s="154" t="s">
        <v>577</v>
      </c>
      <c r="K12" s="154" t="s">
        <v>578</v>
      </c>
      <c r="L12" s="154" t="s">
        <v>579</v>
      </c>
      <c r="M12" s="154" t="s">
        <v>579</v>
      </c>
      <c r="N12" s="154" t="s">
        <v>579</v>
      </c>
      <c r="O12" s="154" t="s">
        <v>455</v>
      </c>
      <c r="P12" s="154" t="s">
        <v>580</v>
      </c>
      <c r="Q12" s="154" t="s">
        <v>581</v>
      </c>
      <c r="R12" s="154" t="s">
        <v>582</v>
      </c>
      <c r="S12" s="154" t="s">
        <v>583</v>
      </c>
      <c r="T12" s="154" t="s">
        <v>584</v>
      </c>
      <c r="U12" s="155">
        <v>454.65</v>
      </c>
      <c r="V12" s="155">
        <v>454.65</v>
      </c>
      <c r="W12" s="155">
        <v>0</v>
      </c>
      <c r="X12" s="155">
        <v>151.56</v>
      </c>
      <c r="Y12" s="155">
        <v>151.56</v>
      </c>
      <c r="Z12" s="155">
        <v>0</v>
      </c>
      <c r="AA12" s="154" t="s">
        <v>477</v>
      </c>
      <c r="AB12" s="154" t="s">
        <v>585</v>
      </c>
      <c r="AC12" s="154" t="s">
        <v>586</v>
      </c>
      <c r="AD12" s="154" t="s">
        <v>587</v>
      </c>
      <c r="AE12" s="154"/>
      <c r="AF12" s="154"/>
      <c r="AG12" s="154" t="s">
        <v>588</v>
      </c>
      <c r="AH12" s="154" t="s">
        <v>589</v>
      </c>
      <c r="AI12" s="154"/>
      <c r="AJ12" s="154"/>
      <c r="AK12" s="154" t="s">
        <v>590</v>
      </c>
      <c r="AL12" s="154" t="s">
        <v>482</v>
      </c>
      <c r="AM12" s="154"/>
      <c r="AN12" s="154"/>
      <c r="AO12" s="154" t="s">
        <v>483</v>
      </c>
      <c r="AP12" s="154" t="s">
        <v>591</v>
      </c>
      <c r="AQ12" s="154"/>
      <c r="AR12" s="154"/>
      <c r="AS12" s="154" t="s">
        <v>586</v>
      </c>
      <c r="AT12" s="154" t="s">
        <v>592</v>
      </c>
      <c r="AU12" s="154"/>
      <c r="AV12" s="154"/>
      <c r="AW12" s="154" t="s">
        <v>593</v>
      </c>
      <c r="AX12" s="154" t="s">
        <v>594</v>
      </c>
      <c r="AY12" s="154"/>
      <c r="AZ12" s="154"/>
      <c r="BA12" s="154" t="s">
        <v>590</v>
      </c>
      <c r="BB12" s="154" t="s">
        <v>482</v>
      </c>
      <c r="BC12" s="154"/>
      <c r="BD12" s="154"/>
      <c r="BE12" s="154" t="s">
        <v>483</v>
      </c>
      <c r="BF12" s="154" t="s">
        <v>591</v>
      </c>
      <c r="BG12" s="154"/>
      <c r="BH12" s="154"/>
      <c r="BI12" s="154" t="s">
        <v>595</v>
      </c>
      <c r="BJ12" s="154" t="s">
        <v>495</v>
      </c>
      <c r="BK12" s="154"/>
      <c r="BL12" s="154"/>
      <c r="BM12" s="154" t="s">
        <v>596</v>
      </c>
      <c r="BN12" s="154" t="s">
        <v>496</v>
      </c>
      <c r="BO12" s="154"/>
      <c r="BP12" s="154"/>
      <c r="BQ12" s="154" t="s">
        <v>597</v>
      </c>
      <c r="BR12" s="154" t="s">
        <v>598</v>
      </c>
      <c r="BS12" s="154"/>
      <c r="BT12" s="154"/>
      <c r="BU12" s="154" t="s">
        <v>599</v>
      </c>
      <c r="BV12" s="154" t="s">
        <v>498</v>
      </c>
      <c r="BW12" s="154"/>
      <c r="BX12" s="154"/>
      <c r="BY12" s="154" t="s">
        <v>595</v>
      </c>
      <c r="BZ12" s="154" t="s">
        <v>495</v>
      </c>
      <c r="CA12" s="154"/>
      <c r="CB12" s="154"/>
      <c r="CC12" s="154" t="s">
        <v>596</v>
      </c>
      <c r="CD12" s="154" t="s">
        <v>496</v>
      </c>
      <c r="CE12" s="154"/>
      <c r="CF12" s="154"/>
      <c r="CG12" s="154" t="s">
        <v>597</v>
      </c>
      <c r="CH12" s="154" t="s">
        <v>598</v>
      </c>
      <c r="CI12" s="154"/>
      <c r="CJ12" s="154"/>
      <c r="CK12" s="154" t="s">
        <v>599</v>
      </c>
      <c r="CL12" s="154" t="s">
        <v>498</v>
      </c>
      <c r="CM12" s="154"/>
      <c r="CN12" s="154"/>
      <c r="CO12" s="154" t="s">
        <v>499</v>
      </c>
      <c r="CP12" s="154"/>
      <c r="CQ12" s="154" t="s">
        <v>600</v>
      </c>
      <c r="CR12" s="156"/>
    </row>
    <row r="13" spans="1:96" ht="14.25" customHeight="1">
      <c r="A13" s="154" t="s">
        <v>601</v>
      </c>
      <c r="B13" s="154" t="s">
        <v>602</v>
      </c>
      <c r="C13" s="154" t="s">
        <v>603</v>
      </c>
      <c r="D13" s="154" t="s">
        <v>461</v>
      </c>
      <c r="E13" s="154" t="s">
        <v>602</v>
      </c>
      <c r="F13" s="154" t="s">
        <v>462</v>
      </c>
      <c r="G13" s="154" t="s">
        <v>438</v>
      </c>
      <c r="H13" s="154" t="s">
        <v>439</v>
      </c>
      <c r="I13" s="154" t="s">
        <v>604</v>
      </c>
      <c r="J13" s="154" t="s">
        <v>605</v>
      </c>
      <c r="K13" s="154" t="s">
        <v>505</v>
      </c>
      <c r="L13" s="154" t="s">
        <v>606</v>
      </c>
      <c r="M13" s="154" t="s">
        <v>607</v>
      </c>
      <c r="N13" s="154" t="s">
        <v>608</v>
      </c>
      <c r="O13" s="154" t="s">
        <v>609</v>
      </c>
      <c r="P13" s="154" t="s">
        <v>609</v>
      </c>
      <c r="Q13" s="154" t="s">
        <v>610</v>
      </c>
      <c r="R13" s="154" t="s">
        <v>611</v>
      </c>
      <c r="S13" s="154" t="s">
        <v>612</v>
      </c>
      <c r="T13" s="154" t="s">
        <v>613</v>
      </c>
      <c r="U13" s="155">
        <v>6</v>
      </c>
      <c r="V13" s="155">
        <v>6</v>
      </c>
      <c r="W13" s="155">
        <v>0</v>
      </c>
      <c r="X13" s="155">
        <v>2</v>
      </c>
      <c r="Y13" s="155">
        <v>2</v>
      </c>
      <c r="Z13" s="155">
        <v>0</v>
      </c>
      <c r="AA13" s="154" t="s">
        <v>512</v>
      </c>
      <c r="AB13" s="154"/>
      <c r="AC13" s="154" t="s">
        <v>614</v>
      </c>
      <c r="AD13" s="154" t="s">
        <v>615</v>
      </c>
      <c r="AE13" s="154" t="s">
        <v>616</v>
      </c>
      <c r="AF13" s="154"/>
      <c r="AG13" s="154" t="s">
        <v>617</v>
      </c>
      <c r="AH13" s="154" t="s">
        <v>618</v>
      </c>
      <c r="AI13" s="154"/>
      <c r="AJ13" s="154"/>
      <c r="AK13" s="154" t="s">
        <v>619</v>
      </c>
      <c r="AL13" s="154"/>
      <c r="AM13" s="154"/>
      <c r="AN13" s="154"/>
      <c r="AO13" s="154" t="s">
        <v>620</v>
      </c>
      <c r="AP13" s="154"/>
      <c r="AQ13" s="154"/>
      <c r="AR13" s="154"/>
      <c r="AS13" s="154" t="s">
        <v>621</v>
      </c>
      <c r="AT13" s="154" t="s">
        <v>616</v>
      </c>
      <c r="AU13" s="154"/>
      <c r="AV13" s="154"/>
      <c r="AW13" s="154" t="s">
        <v>622</v>
      </c>
      <c r="AX13" s="154"/>
      <c r="AY13" s="154"/>
      <c r="AZ13" s="154"/>
      <c r="BA13" s="154" t="s">
        <v>623</v>
      </c>
      <c r="BB13" s="154"/>
      <c r="BC13" s="154"/>
      <c r="BD13" s="154"/>
      <c r="BE13" s="154" t="s">
        <v>624</v>
      </c>
      <c r="BF13" s="154"/>
      <c r="BG13" s="154"/>
      <c r="BH13" s="154"/>
      <c r="BI13" s="154" t="s">
        <v>625</v>
      </c>
      <c r="BJ13" s="154"/>
      <c r="BK13" s="154"/>
      <c r="BL13" s="154"/>
      <c r="BM13" s="154" t="s">
        <v>609</v>
      </c>
      <c r="BN13" s="154"/>
      <c r="BO13" s="154"/>
      <c r="BP13" s="154"/>
      <c r="BQ13" s="154" t="s">
        <v>626</v>
      </c>
      <c r="BR13" s="154"/>
      <c r="BS13" s="154"/>
      <c r="BT13" s="154"/>
      <c r="BU13" s="154" t="s">
        <v>627</v>
      </c>
      <c r="BV13" s="154"/>
      <c r="BW13" s="154"/>
      <c r="BX13" s="154"/>
      <c r="BY13" s="154" t="s">
        <v>625</v>
      </c>
      <c r="BZ13" s="154"/>
      <c r="CA13" s="154"/>
      <c r="CB13" s="154"/>
      <c r="CC13" s="154" t="s">
        <v>609</v>
      </c>
      <c r="CD13" s="154"/>
      <c r="CE13" s="154"/>
      <c r="CF13" s="154"/>
      <c r="CG13" s="154" t="s">
        <v>628</v>
      </c>
      <c r="CH13" s="154"/>
      <c r="CI13" s="154"/>
      <c r="CJ13" s="154"/>
      <c r="CK13" s="154" t="s">
        <v>627</v>
      </c>
      <c r="CL13" s="154"/>
      <c r="CM13" s="154"/>
      <c r="CN13" s="154"/>
      <c r="CO13" s="154" t="s">
        <v>480</v>
      </c>
      <c r="CP13" s="154" t="s">
        <v>480</v>
      </c>
      <c r="CQ13" s="154" t="s">
        <v>480</v>
      </c>
      <c r="CR13" s="156"/>
    </row>
    <row r="14" spans="1:96" ht="14.25" customHeight="1">
      <c r="A14" s="154" t="s">
        <v>629</v>
      </c>
      <c r="B14" s="154" t="s">
        <v>459</v>
      </c>
      <c r="C14" s="154" t="s">
        <v>460</v>
      </c>
      <c r="D14" s="154" t="s">
        <v>461</v>
      </c>
      <c r="E14" s="154" t="s">
        <v>530</v>
      </c>
      <c r="F14" s="154" t="s">
        <v>630</v>
      </c>
      <c r="G14" s="154" t="s">
        <v>531</v>
      </c>
      <c r="H14" s="154" t="s">
        <v>441</v>
      </c>
      <c r="I14" s="154" t="s">
        <v>28</v>
      </c>
      <c r="J14" s="154" t="s">
        <v>631</v>
      </c>
      <c r="K14" s="154" t="s">
        <v>632</v>
      </c>
      <c r="L14" s="154" t="s">
        <v>506</v>
      </c>
      <c r="M14" s="154" t="s">
        <v>633</v>
      </c>
      <c r="N14" s="154" t="s">
        <v>634</v>
      </c>
      <c r="O14" s="154" t="s">
        <v>635</v>
      </c>
      <c r="P14" s="154" t="s">
        <v>636</v>
      </c>
      <c r="Q14" s="154" t="s">
        <v>637</v>
      </c>
      <c r="R14" s="154" t="s">
        <v>637</v>
      </c>
      <c r="S14" s="154" t="s">
        <v>637</v>
      </c>
      <c r="T14" s="154" t="s">
        <v>637</v>
      </c>
      <c r="U14" s="155">
        <v>15</v>
      </c>
      <c r="V14" s="155">
        <v>15</v>
      </c>
      <c r="W14" s="155">
        <v>0</v>
      </c>
      <c r="X14" s="155">
        <v>5</v>
      </c>
      <c r="Y14" s="155">
        <v>5</v>
      </c>
      <c r="Z14" s="155">
        <v>0</v>
      </c>
      <c r="AA14" s="154" t="s">
        <v>477</v>
      </c>
      <c r="AB14" s="154"/>
      <c r="AC14" s="154" t="s">
        <v>542</v>
      </c>
      <c r="AD14" s="154"/>
      <c r="AE14" s="154"/>
      <c r="AF14" s="154"/>
      <c r="AG14" s="154" t="s">
        <v>638</v>
      </c>
      <c r="AH14" s="154" t="s">
        <v>638</v>
      </c>
      <c r="AI14" s="154"/>
      <c r="AJ14" s="154"/>
      <c r="AK14" s="154" t="s">
        <v>544</v>
      </c>
      <c r="AL14" s="154"/>
      <c r="AM14" s="154"/>
      <c r="AN14" s="154"/>
      <c r="AO14" s="154" t="s">
        <v>639</v>
      </c>
      <c r="AP14" s="154"/>
      <c r="AQ14" s="154"/>
      <c r="AR14" s="154"/>
      <c r="AS14" s="154"/>
      <c r="AT14" s="154"/>
      <c r="AU14" s="154"/>
      <c r="AV14" s="154"/>
      <c r="AW14" s="154"/>
      <c r="AX14" s="154"/>
      <c r="AY14" s="154"/>
      <c r="AZ14" s="154"/>
      <c r="BA14" s="154"/>
      <c r="BB14" s="154"/>
      <c r="BC14" s="154"/>
      <c r="BD14" s="154"/>
      <c r="BE14" s="154"/>
      <c r="BF14" s="154"/>
      <c r="BG14" s="154"/>
      <c r="BH14" s="154"/>
      <c r="BI14" s="154" t="s">
        <v>640</v>
      </c>
      <c r="BJ14" s="154"/>
      <c r="BK14" s="154"/>
      <c r="BL14" s="154"/>
      <c r="BM14" s="154" t="s">
        <v>641</v>
      </c>
      <c r="BN14" s="154"/>
      <c r="BO14" s="154"/>
      <c r="BP14" s="154"/>
      <c r="BQ14" s="154" t="s">
        <v>525</v>
      </c>
      <c r="BR14" s="154"/>
      <c r="BS14" s="154"/>
      <c r="BT14" s="154"/>
      <c r="BU14" s="154" t="s">
        <v>642</v>
      </c>
      <c r="BV14" s="154"/>
      <c r="BW14" s="154"/>
      <c r="BX14" s="154"/>
      <c r="BY14" s="154"/>
      <c r="BZ14" s="154"/>
      <c r="CA14" s="154"/>
      <c r="CB14" s="154"/>
      <c r="CC14" s="154"/>
      <c r="CD14" s="154"/>
      <c r="CE14" s="154"/>
      <c r="CF14" s="154"/>
      <c r="CG14" s="154"/>
      <c r="CH14" s="154"/>
      <c r="CI14" s="154"/>
      <c r="CJ14" s="154"/>
      <c r="CK14" s="154"/>
      <c r="CL14" s="154"/>
      <c r="CM14" s="154"/>
      <c r="CN14" s="154"/>
      <c r="CO14" s="154" t="s">
        <v>528</v>
      </c>
      <c r="CP14" s="154"/>
      <c r="CQ14" s="154"/>
      <c r="CR14" s="156"/>
    </row>
    <row r="15" spans="1:96" ht="14.25" customHeight="1">
      <c r="A15" s="154" t="s">
        <v>643</v>
      </c>
      <c r="B15" s="154" t="s">
        <v>459</v>
      </c>
      <c r="C15" s="154" t="s">
        <v>460</v>
      </c>
      <c r="D15" s="154" t="s">
        <v>461</v>
      </c>
      <c r="E15" s="154" t="s">
        <v>530</v>
      </c>
      <c r="F15" s="154" t="s">
        <v>630</v>
      </c>
      <c r="G15" s="154" t="s">
        <v>438</v>
      </c>
      <c r="H15" s="154" t="s">
        <v>644</v>
      </c>
      <c r="I15" s="154" t="s">
        <v>532</v>
      </c>
      <c r="J15" s="154" t="s">
        <v>645</v>
      </c>
      <c r="K15" s="154" t="s">
        <v>646</v>
      </c>
      <c r="L15" s="154" t="s">
        <v>647</v>
      </c>
      <c r="M15" s="154" t="s">
        <v>648</v>
      </c>
      <c r="N15" s="154" t="s">
        <v>649</v>
      </c>
      <c r="O15" s="154" t="s">
        <v>650</v>
      </c>
      <c r="P15" s="154" t="s">
        <v>649</v>
      </c>
      <c r="Q15" s="154" t="s">
        <v>482</v>
      </c>
      <c r="R15" s="154" t="s">
        <v>651</v>
      </c>
      <c r="S15" s="154" t="s">
        <v>456</v>
      </c>
      <c r="T15" s="154" t="s">
        <v>651</v>
      </c>
      <c r="U15" s="155">
        <v>30</v>
      </c>
      <c r="V15" s="155">
        <v>30</v>
      </c>
      <c r="W15" s="155">
        <v>0</v>
      </c>
      <c r="X15" s="155">
        <v>10</v>
      </c>
      <c r="Y15" s="155">
        <v>10</v>
      </c>
      <c r="Z15" s="155">
        <v>0</v>
      </c>
      <c r="AA15" s="154" t="s">
        <v>477</v>
      </c>
      <c r="AB15" s="154" t="s">
        <v>585</v>
      </c>
      <c r="AC15" s="154" t="s">
        <v>652</v>
      </c>
      <c r="AD15" s="154"/>
      <c r="AE15" s="154"/>
      <c r="AF15" s="154"/>
      <c r="AG15" s="154" t="s">
        <v>653</v>
      </c>
      <c r="AH15" s="154" t="s">
        <v>480</v>
      </c>
      <c r="AI15" s="154"/>
      <c r="AJ15" s="154"/>
      <c r="AK15" s="154" t="s">
        <v>590</v>
      </c>
      <c r="AL15" s="154" t="s">
        <v>654</v>
      </c>
      <c r="AM15" s="154"/>
      <c r="AN15" s="154"/>
      <c r="AO15" s="154" t="s">
        <v>655</v>
      </c>
      <c r="AP15" s="154"/>
      <c r="AQ15" s="154"/>
      <c r="AR15" s="154"/>
      <c r="AS15" s="154"/>
      <c r="AT15" s="154"/>
      <c r="AU15" s="154"/>
      <c r="AV15" s="154"/>
      <c r="AW15" s="154"/>
      <c r="AX15" s="154"/>
      <c r="AY15" s="154"/>
      <c r="AZ15" s="154"/>
      <c r="BA15" s="154"/>
      <c r="BB15" s="154"/>
      <c r="BC15" s="154"/>
      <c r="BD15" s="154"/>
      <c r="BE15" s="154"/>
      <c r="BF15" s="154"/>
      <c r="BG15" s="154"/>
      <c r="BH15" s="154"/>
      <c r="BI15" s="154"/>
      <c r="BJ15" s="154"/>
      <c r="BK15" s="154"/>
      <c r="BL15" s="154"/>
      <c r="BM15" s="154" t="s">
        <v>656</v>
      </c>
      <c r="BN15" s="154" t="s">
        <v>657</v>
      </c>
      <c r="BO15" s="154"/>
      <c r="BP15" s="154"/>
      <c r="BQ15" s="154" t="s">
        <v>658</v>
      </c>
      <c r="BR15" s="154" t="s">
        <v>567</v>
      </c>
      <c r="BS15" s="154"/>
      <c r="BT15" s="154"/>
      <c r="BU15" s="154" t="s">
        <v>645</v>
      </c>
      <c r="BV15" s="154" t="s">
        <v>567</v>
      </c>
      <c r="BW15" s="154"/>
      <c r="BX15" s="154"/>
      <c r="BY15" s="154"/>
      <c r="BZ15" s="154"/>
      <c r="CA15" s="154"/>
      <c r="CB15" s="154"/>
      <c r="CC15" s="154"/>
      <c r="CD15" s="154"/>
      <c r="CE15" s="154"/>
      <c r="CF15" s="154"/>
      <c r="CG15" s="154"/>
      <c r="CH15" s="154"/>
      <c r="CI15" s="154"/>
      <c r="CJ15" s="154"/>
      <c r="CK15" s="154"/>
      <c r="CL15" s="154"/>
      <c r="CM15" s="154"/>
      <c r="CN15" s="154"/>
      <c r="CO15" s="154" t="s">
        <v>659</v>
      </c>
      <c r="CP15" s="154"/>
      <c r="CQ15" s="154"/>
      <c r="CR15" s="156"/>
    </row>
    <row r="16" spans="1:96" ht="14.25" customHeight="1">
      <c r="A16" s="154" t="s">
        <v>660</v>
      </c>
      <c r="B16" s="154" t="s">
        <v>459</v>
      </c>
      <c r="C16" s="154" t="s">
        <v>460</v>
      </c>
      <c r="D16" s="154" t="s">
        <v>461</v>
      </c>
      <c r="E16" s="154" t="s">
        <v>459</v>
      </c>
      <c r="F16" s="154" t="s">
        <v>462</v>
      </c>
      <c r="G16" s="154" t="s">
        <v>438</v>
      </c>
      <c r="H16" s="154" t="s">
        <v>644</v>
      </c>
      <c r="I16" s="154" t="s">
        <v>532</v>
      </c>
      <c r="J16" s="157" t="s">
        <v>661</v>
      </c>
      <c r="K16" s="154" t="s">
        <v>662</v>
      </c>
      <c r="L16" s="154"/>
      <c r="M16" s="154" t="s">
        <v>663</v>
      </c>
      <c r="N16" s="154" t="s">
        <v>664</v>
      </c>
      <c r="O16" s="154" t="s">
        <v>665</v>
      </c>
      <c r="P16" s="154" t="s">
        <v>666</v>
      </c>
      <c r="Q16" s="154" t="s">
        <v>456</v>
      </c>
      <c r="R16" s="154" t="s">
        <v>667</v>
      </c>
      <c r="S16" s="154" t="s">
        <v>456</v>
      </c>
      <c r="T16" s="154" t="s">
        <v>667</v>
      </c>
      <c r="U16" s="155">
        <v>30</v>
      </c>
      <c r="V16" s="155">
        <v>30</v>
      </c>
      <c r="W16" s="155">
        <v>0</v>
      </c>
      <c r="X16" s="155">
        <v>10</v>
      </c>
      <c r="Y16" s="155">
        <v>10</v>
      </c>
      <c r="Z16" s="155">
        <v>0</v>
      </c>
      <c r="AA16" s="154" t="s">
        <v>477</v>
      </c>
      <c r="AB16" s="154"/>
      <c r="AC16" s="157" t="s">
        <v>668</v>
      </c>
      <c r="AD16" s="157" t="s">
        <v>669</v>
      </c>
      <c r="AE16" s="154"/>
      <c r="AF16" s="154"/>
      <c r="AG16" s="154" t="s">
        <v>653</v>
      </c>
      <c r="AH16" s="154" t="s">
        <v>480</v>
      </c>
      <c r="AI16" s="154"/>
      <c r="AJ16" s="154"/>
      <c r="AK16" s="154" t="s">
        <v>590</v>
      </c>
      <c r="AL16" s="154" t="s">
        <v>461</v>
      </c>
      <c r="AM16" s="154"/>
      <c r="AN16" s="154"/>
      <c r="AO16" s="154" t="s">
        <v>670</v>
      </c>
      <c r="AP16" s="157" t="s">
        <v>671</v>
      </c>
      <c r="AQ16" s="154"/>
      <c r="AR16" s="154"/>
      <c r="AS16" s="154"/>
      <c r="AT16" s="154"/>
      <c r="AU16" s="154"/>
      <c r="AV16" s="154"/>
      <c r="AW16" s="154"/>
      <c r="AX16" s="154"/>
      <c r="AY16" s="154"/>
      <c r="AZ16" s="154"/>
      <c r="BA16" s="154"/>
      <c r="BB16" s="154"/>
      <c r="BC16" s="154"/>
      <c r="BD16" s="154"/>
      <c r="BE16" s="154"/>
      <c r="BF16" s="154"/>
      <c r="BG16" s="154"/>
      <c r="BH16" s="154"/>
      <c r="BI16" s="154"/>
      <c r="BJ16" s="154"/>
      <c r="BK16" s="154"/>
      <c r="BL16" s="154"/>
      <c r="BM16" s="154" t="s">
        <v>672</v>
      </c>
      <c r="BN16" s="154" t="s">
        <v>673</v>
      </c>
      <c r="BO16" s="154"/>
      <c r="BP16" s="154"/>
      <c r="BQ16" s="154" t="s">
        <v>658</v>
      </c>
      <c r="BR16" s="154" t="s">
        <v>567</v>
      </c>
      <c r="BS16" s="154"/>
      <c r="BT16" s="154"/>
      <c r="BU16" s="154" t="s">
        <v>674</v>
      </c>
      <c r="BV16" s="154" t="s">
        <v>567</v>
      </c>
      <c r="BW16" s="154"/>
      <c r="BX16" s="154"/>
      <c r="BY16" s="154"/>
      <c r="BZ16" s="154"/>
      <c r="CA16" s="154"/>
      <c r="CB16" s="154"/>
      <c r="CC16" s="154"/>
      <c r="CD16" s="154"/>
      <c r="CE16" s="154"/>
      <c r="CF16" s="154"/>
      <c r="CG16" s="154"/>
      <c r="CH16" s="154"/>
      <c r="CI16" s="154"/>
      <c r="CJ16" s="154"/>
      <c r="CK16" s="154"/>
      <c r="CL16" s="154"/>
      <c r="CM16" s="154"/>
      <c r="CN16" s="154"/>
      <c r="CO16" s="154" t="s">
        <v>659</v>
      </c>
      <c r="CP16" s="154"/>
      <c r="CQ16" s="154"/>
      <c r="CR16" s="156"/>
    </row>
    <row r="17" spans="1:96" ht="14.25" customHeight="1">
      <c r="A17" s="154" t="s">
        <v>675</v>
      </c>
      <c r="B17" s="154" t="s">
        <v>459</v>
      </c>
      <c r="C17" s="154" t="s">
        <v>460</v>
      </c>
      <c r="D17" s="154" t="s">
        <v>461</v>
      </c>
      <c r="E17" s="154" t="s">
        <v>530</v>
      </c>
      <c r="F17" s="154" t="s">
        <v>462</v>
      </c>
      <c r="G17" s="154" t="s">
        <v>531</v>
      </c>
      <c r="H17" s="154" t="s">
        <v>439</v>
      </c>
      <c r="I17" s="154" t="s">
        <v>28</v>
      </c>
      <c r="J17" s="154" t="s">
        <v>676</v>
      </c>
      <c r="K17" s="154" t="s">
        <v>677</v>
      </c>
      <c r="L17" s="154" t="s">
        <v>535</v>
      </c>
      <c r="M17" s="154" t="s">
        <v>678</v>
      </c>
      <c r="N17" s="154" t="s">
        <v>634</v>
      </c>
      <c r="O17" s="154" t="s">
        <v>538</v>
      </c>
      <c r="P17" s="154" t="s">
        <v>679</v>
      </c>
      <c r="Q17" s="154" t="s">
        <v>540</v>
      </c>
      <c r="R17" s="154" t="s">
        <v>456</v>
      </c>
      <c r="S17" s="154" t="s">
        <v>541</v>
      </c>
      <c r="T17" s="154" t="s">
        <v>541</v>
      </c>
      <c r="U17" s="155">
        <v>139.62</v>
      </c>
      <c r="V17" s="155">
        <v>139.62</v>
      </c>
      <c r="W17" s="155">
        <v>0</v>
      </c>
      <c r="X17" s="155">
        <v>46.54</v>
      </c>
      <c r="Y17" s="155">
        <v>46.54</v>
      </c>
      <c r="Z17" s="155">
        <v>0</v>
      </c>
      <c r="AA17" s="154" t="s">
        <v>477</v>
      </c>
      <c r="AB17" s="154" t="s">
        <v>585</v>
      </c>
      <c r="AC17" s="154" t="s">
        <v>542</v>
      </c>
      <c r="AD17" s="154"/>
      <c r="AE17" s="154"/>
      <c r="AF17" s="154"/>
      <c r="AG17" s="154" t="s">
        <v>543</v>
      </c>
      <c r="AH17" s="154"/>
      <c r="AI17" s="154"/>
      <c r="AJ17" s="154"/>
      <c r="AK17" s="154" t="s">
        <v>544</v>
      </c>
      <c r="AL17" s="154"/>
      <c r="AM17" s="154"/>
      <c r="AN17" s="154"/>
      <c r="AO17" s="154" t="s">
        <v>545</v>
      </c>
      <c r="AP17" s="154"/>
      <c r="AQ17" s="154"/>
      <c r="AR17" s="154"/>
      <c r="AS17" s="154" t="s">
        <v>542</v>
      </c>
      <c r="AT17" s="154"/>
      <c r="AU17" s="154"/>
      <c r="AV17" s="154"/>
      <c r="AW17" s="154" t="s">
        <v>543</v>
      </c>
      <c r="AX17" s="154"/>
      <c r="AY17" s="154"/>
      <c r="AZ17" s="154"/>
      <c r="BA17" s="154" t="s">
        <v>544</v>
      </c>
      <c r="BB17" s="154"/>
      <c r="BC17" s="154"/>
      <c r="BD17" s="154"/>
      <c r="BE17" s="154" t="s">
        <v>545</v>
      </c>
      <c r="BF17" s="154"/>
      <c r="BG17" s="154"/>
      <c r="BH17" s="154"/>
      <c r="BI17" s="154" t="s">
        <v>546</v>
      </c>
      <c r="BJ17" s="154"/>
      <c r="BK17" s="154"/>
      <c r="BL17" s="154"/>
      <c r="BM17" s="154" t="s">
        <v>547</v>
      </c>
      <c r="BN17" s="154"/>
      <c r="BO17" s="154"/>
      <c r="BP17" s="154"/>
      <c r="BQ17" s="154" t="s">
        <v>525</v>
      </c>
      <c r="BR17" s="154"/>
      <c r="BS17" s="154"/>
      <c r="BT17" s="154"/>
      <c r="BU17" s="154" t="s">
        <v>548</v>
      </c>
      <c r="BV17" s="154"/>
      <c r="BW17" s="154"/>
      <c r="BX17" s="154"/>
      <c r="BY17" s="154" t="s">
        <v>546</v>
      </c>
      <c r="BZ17" s="154"/>
      <c r="CA17" s="154"/>
      <c r="CB17" s="154"/>
      <c r="CC17" s="154" t="s">
        <v>547</v>
      </c>
      <c r="CD17" s="154"/>
      <c r="CE17" s="154"/>
      <c r="CF17" s="154"/>
      <c r="CG17" s="154" t="s">
        <v>525</v>
      </c>
      <c r="CH17" s="154"/>
      <c r="CI17" s="154"/>
      <c r="CJ17" s="154"/>
      <c r="CK17" s="154" t="s">
        <v>548</v>
      </c>
      <c r="CL17" s="154"/>
      <c r="CM17" s="154"/>
      <c r="CN17" s="154"/>
      <c r="CO17" s="154" t="s">
        <v>680</v>
      </c>
      <c r="CP17" s="154"/>
      <c r="CQ17" s="154" t="s">
        <v>681</v>
      </c>
      <c r="CR17" s="156"/>
    </row>
    <row r="18" spans="1:96" ht="14.25" customHeight="1">
      <c r="A18" s="154" t="s">
        <v>682</v>
      </c>
      <c r="B18" s="154" t="s">
        <v>459</v>
      </c>
      <c r="C18" s="154" t="s">
        <v>460</v>
      </c>
      <c r="D18" s="154" t="s">
        <v>461</v>
      </c>
      <c r="E18" s="154" t="s">
        <v>530</v>
      </c>
      <c r="F18" s="154" t="s">
        <v>630</v>
      </c>
      <c r="G18" s="154" t="s">
        <v>438</v>
      </c>
      <c r="H18" s="154" t="s">
        <v>439</v>
      </c>
      <c r="I18" s="154" t="s">
        <v>465</v>
      </c>
      <c r="J18" s="154" t="s">
        <v>683</v>
      </c>
      <c r="K18" s="154" t="s">
        <v>684</v>
      </c>
      <c r="L18" s="154" t="s">
        <v>685</v>
      </c>
      <c r="M18" s="154" t="s">
        <v>686</v>
      </c>
      <c r="N18" s="154" t="s">
        <v>687</v>
      </c>
      <c r="O18" s="154" t="s">
        <v>688</v>
      </c>
      <c r="P18" s="154" t="s">
        <v>689</v>
      </c>
      <c r="Q18" s="154" t="s">
        <v>690</v>
      </c>
      <c r="R18" s="154" t="s">
        <v>691</v>
      </c>
      <c r="S18" s="154" t="s">
        <v>692</v>
      </c>
      <c r="T18" s="154" t="s">
        <v>693</v>
      </c>
      <c r="U18" s="155">
        <v>99</v>
      </c>
      <c r="V18" s="155">
        <v>99</v>
      </c>
      <c r="W18" s="155">
        <v>0</v>
      </c>
      <c r="X18" s="155">
        <v>33</v>
      </c>
      <c r="Y18" s="155">
        <v>33</v>
      </c>
      <c r="Z18" s="155">
        <v>0</v>
      </c>
      <c r="AA18" s="154" t="s">
        <v>477</v>
      </c>
      <c r="AB18" s="154"/>
      <c r="AC18" s="154" t="s">
        <v>694</v>
      </c>
      <c r="AD18" s="154" t="s">
        <v>695</v>
      </c>
      <c r="AE18" s="154" t="s">
        <v>696</v>
      </c>
      <c r="AF18" s="154" t="s">
        <v>697</v>
      </c>
      <c r="AG18" s="154" t="s">
        <v>698</v>
      </c>
      <c r="AH18" s="154" t="s">
        <v>480</v>
      </c>
      <c r="AI18" s="154"/>
      <c r="AJ18" s="154"/>
      <c r="AK18" s="154" t="s">
        <v>590</v>
      </c>
      <c r="AL18" s="154" t="s">
        <v>699</v>
      </c>
      <c r="AM18" s="154"/>
      <c r="AN18" s="154"/>
      <c r="AO18" s="157" t="s">
        <v>700</v>
      </c>
      <c r="AP18" s="157" t="s">
        <v>701</v>
      </c>
      <c r="AQ18" s="154"/>
      <c r="AR18" s="154"/>
      <c r="AS18" s="154"/>
      <c r="AT18" s="154"/>
      <c r="AU18" s="154"/>
      <c r="AV18" s="154"/>
      <c r="AW18" s="154"/>
      <c r="AX18" s="154"/>
      <c r="AY18" s="154"/>
      <c r="AZ18" s="154"/>
      <c r="BA18" s="154"/>
      <c r="BB18" s="154"/>
      <c r="BC18" s="154"/>
      <c r="BD18" s="154"/>
      <c r="BE18" s="154"/>
      <c r="BF18" s="154"/>
      <c r="BG18" s="154"/>
      <c r="BH18" s="154"/>
      <c r="BI18" s="154" t="s">
        <v>702</v>
      </c>
      <c r="BJ18" s="154"/>
      <c r="BK18" s="154"/>
      <c r="BL18" s="154"/>
      <c r="BM18" s="154" t="s">
        <v>703</v>
      </c>
      <c r="BN18" s="154"/>
      <c r="BO18" s="154"/>
      <c r="BP18" s="154"/>
      <c r="BQ18" s="154"/>
      <c r="BR18" s="154"/>
      <c r="BS18" s="154"/>
      <c r="BT18" s="154"/>
      <c r="BU18" s="154" t="s">
        <v>703</v>
      </c>
      <c r="BV18" s="154"/>
      <c r="BW18" s="154"/>
      <c r="BX18" s="154"/>
      <c r="BY18" s="154"/>
      <c r="BZ18" s="154"/>
      <c r="CA18" s="154"/>
      <c r="CB18" s="154"/>
      <c r="CC18" s="154"/>
      <c r="CD18" s="154"/>
      <c r="CE18" s="154"/>
      <c r="CF18" s="154"/>
      <c r="CG18" s="154"/>
      <c r="CH18" s="154"/>
      <c r="CI18" s="154"/>
      <c r="CJ18" s="154"/>
      <c r="CK18" s="154"/>
      <c r="CL18" s="154"/>
      <c r="CM18" s="154"/>
      <c r="CN18" s="154"/>
      <c r="CO18" s="154" t="s">
        <v>704</v>
      </c>
      <c r="CP18" s="154"/>
      <c r="CQ18" s="154"/>
      <c r="CR18" s="156"/>
    </row>
    <row r="19" spans="1:96" ht="14.25" customHeight="1">
      <c r="A19" s="154" t="s">
        <v>705</v>
      </c>
      <c r="B19" s="154" t="s">
        <v>459</v>
      </c>
      <c r="C19" s="154" t="s">
        <v>706</v>
      </c>
      <c r="D19" s="154" t="s">
        <v>707</v>
      </c>
      <c r="E19" s="154" t="s">
        <v>530</v>
      </c>
      <c r="F19" s="154" t="s">
        <v>462</v>
      </c>
      <c r="G19" s="154" t="s">
        <v>531</v>
      </c>
      <c r="H19" s="154" t="s">
        <v>644</v>
      </c>
      <c r="I19" s="154" t="s">
        <v>28</v>
      </c>
      <c r="J19" s="154" t="s">
        <v>708</v>
      </c>
      <c r="K19" s="154" t="s">
        <v>709</v>
      </c>
      <c r="L19" s="154" t="s">
        <v>506</v>
      </c>
      <c r="M19" s="154" t="s">
        <v>710</v>
      </c>
      <c r="N19" s="154" t="s">
        <v>711</v>
      </c>
      <c r="O19" s="154"/>
      <c r="P19" s="154" t="s">
        <v>712</v>
      </c>
      <c r="Q19" s="154" t="s">
        <v>713</v>
      </c>
      <c r="R19" s="154" t="s">
        <v>713</v>
      </c>
      <c r="S19" s="154" t="s">
        <v>714</v>
      </c>
      <c r="T19" s="154" t="s">
        <v>715</v>
      </c>
      <c r="U19" s="155">
        <v>6</v>
      </c>
      <c r="V19" s="155">
        <v>6</v>
      </c>
      <c r="W19" s="155">
        <v>0</v>
      </c>
      <c r="X19" s="155">
        <v>2</v>
      </c>
      <c r="Y19" s="155">
        <v>2</v>
      </c>
      <c r="Z19" s="155">
        <v>0</v>
      </c>
      <c r="AA19" s="154" t="s">
        <v>477</v>
      </c>
      <c r="AB19" s="154"/>
      <c r="AC19" s="154" t="s">
        <v>586</v>
      </c>
      <c r="AD19" s="154" t="s">
        <v>716</v>
      </c>
      <c r="AE19" s="154"/>
      <c r="AF19" s="154"/>
      <c r="AG19" s="154" t="s">
        <v>717</v>
      </c>
      <c r="AH19" s="154" t="s">
        <v>718</v>
      </c>
      <c r="AI19" s="154"/>
      <c r="AJ19" s="154"/>
      <c r="AK19" s="154" t="s">
        <v>590</v>
      </c>
      <c r="AL19" s="154" t="s">
        <v>456</v>
      </c>
      <c r="AM19" s="154"/>
      <c r="AN19" s="154"/>
      <c r="AO19" s="154" t="s">
        <v>483</v>
      </c>
      <c r="AP19" s="154" t="s">
        <v>719</v>
      </c>
      <c r="AQ19" s="154"/>
      <c r="AR19" s="154"/>
      <c r="AS19" s="154"/>
      <c r="AT19" s="154"/>
      <c r="AU19" s="154"/>
      <c r="AV19" s="154"/>
      <c r="AW19" s="154"/>
      <c r="AX19" s="154"/>
      <c r="AY19" s="154"/>
      <c r="AZ19" s="154"/>
      <c r="BA19" s="154"/>
      <c r="BB19" s="154"/>
      <c r="BC19" s="154"/>
      <c r="BD19" s="154"/>
      <c r="BE19" s="154"/>
      <c r="BF19" s="154"/>
      <c r="BG19" s="154"/>
      <c r="BH19" s="154"/>
      <c r="BI19" s="154" t="s">
        <v>720</v>
      </c>
      <c r="BJ19" s="154" t="s">
        <v>495</v>
      </c>
      <c r="BK19" s="154"/>
      <c r="BL19" s="154"/>
      <c r="BM19" s="157" t="s">
        <v>721</v>
      </c>
      <c r="BN19" s="154" t="s">
        <v>496</v>
      </c>
      <c r="BO19" s="154"/>
      <c r="BP19" s="154"/>
      <c r="BQ19" s="154" t="s">
        <v>722</v>
      </c>
      <c r="BR19" s="154" t="s">
        <v>496</v>
      </c>
      <c r="BS19" s="154"/>
      <c r="BT19" s="154"/>
      <c r="BU19" s="157" t="s">
        <v>723</v>
      </c>
      <c r="BV19" s="154" t="s">
        <v>498</v>
      </c>
      <c r="BW19" s="154"/>
      <c r="BX19" s="154"/>
      <c r="BY19" s="154"/>
      <c r="BZ19" s="154"/>
      <c r="CA19" s="154"/>
      <c r="CB19" s="154"/>
      <c r="CC19" s="154"/>
      <c r="CD19" s="154"/>
      <c r="CE19" s="154"/>
      <c r="CF19" s="154"/>
      <c r="CG19" s="154"/>
      <c r="CH19" s="154"/>
      <c r="CI19" s="154"/>
      <c r="CJ19" s="154"/>
      <c r="CK19" s="154"/>
      <c r="CL19" s="154"/>
      <c r="CM19" s="154"/>
      <c r="CN19" s="154"/>
      <c r="CO19" s="154" t="s">
        <v>724</v>
      </c>
      <c r="CP19" s="154"/>
      <c r="CQ19" s="154"/>
      <c r="CR19" s="156"/>
    </row>
    <row r="20" spans="1:96" ht="14.25" customHeight="1">
      <c r="A20" s="154" t="s">
        <v>725</v>
      </c>
      <c r="B20" s="154" t="s">
        <v>552</v>
      </c>
      <c r="C20" s="154" t="s">
        <v>603</v>
      </c>
      <c r="D20" s="154" t="s">
        <v>461</v>
      </c>
      <c r="E20" s="154" t="s">
        <v>552</v>
      </c>
      <c r="F20" s="154" t="s">
        <v>462</v>
      </c>
      <c r="G20" s="154" t="s">
        <v>438</v>
      </c>
      <c r="H20" s="154" t="s">
        <v>439</v>
      </c>
      <c r="I20" s="154" t="s">
        <v>28</v>
      </c>
      <c r="J20" s="154" t="s">
        <v>726</v>
      </c>
      <c r="K20" s="154" t="s">
        <v>727</v>
      </c>
      <c r="L20" s="154" t="s">
        <v>685</v>
      </c>
      <c r="M20" s="154" t="s">
        <v>686</v>
      </c>
      <c r="N20" s="154" t="s">
        <v>728</v>
      </c>
      <c r="O20" s="154" t="s">
        <v>729</v>
      </c>
      <c r="P20" s="154" t="s">
        <v>730</v>
      </c>
      <c r="Q20" s="154" t="s">
        <v>728</v>
      </c>
      <c r="R20" s="154" t="s">
        <v>731</v>
      </c>
      <c r="S20" s="154" t="s">
        <v>692</v>
      </c>
      <c r="T20" s="154" t="s">
        <v>692</v>
      </c>
      <c r="U20" s="155">
        <v>3</v>
      </c>
      <c r="V20" s="155">
        <v>3</v>
      </c>
      <c r="W20" s="155">
        <v>0</v>
      </c>
      <c r="X20" s="155">
        <v>2</v>
      </c>
      <c r="Y20" s="155">
        <v>2</v>
      </c>
      <c r="Z20" s="155">
        <v>0</v>
      </c>
      <c r="AA20" s="154" t="s">
        <v>512</v>
      </c>
      <c r="AB20" s="154"/>
      <c r="AC20" s="154" t="s">
        <v>732</v>
      </c>
      <c r="AD20" s="154" t="s">
        <v>733</v>
      </c>
      <c r="AE20" s="154"/>
      <c r="AF20" s="154"/>
      <c r="AG20" s="154" t="s">
        <v>698</v>
      </c>
      <c r="AH20" s="154" t="s">
        <v>480</v>
      </c>
      <c r="AI20" s="154"/>
      <c r="AJ20" s="154"/>
      <c r="AK20" s="154" t="s">
        <v>590</v>
      </c>
      <c r="AL20" s="154" t="s">
        <v>699</v>
      </c>
      <c r="AM20" s="154"/>
      <c r="AN20" s="154"/>
      <c r="AO20" s="154" t="s">
        <v>734</v>
      </c>
      <c r="AP20" s="154" t="s">
        <v>735</v>
      </c>
      <c r="AQ20" s="154" t="s">
        <v>736</v>
      </c>
      <c r="AR20" s="154" t="s">
        <v>737</v>
      </c>
      <c r="AS20" s="154" t="s">
        <v>732</v>
      </c>
      <c r="AT20" s="154" t="s">
        <v>733</v>
      </c>
      <c r="AU20" s="154"/>
      <c r="AV20" s="154"/>
      <c r="AW20" s="154" t="s">
        <v>698</v>
      </c>
      <c r="AX20" s="154" t="s">
        <v>480</v>
      </c>
      <c r="AY20" s="154"/>
      <c r="AZ20" s="154"/>
      <c r="BA20" s="154" t="s">
        <v>590</v>
      </c>
      <c r="BB20" s="154" t="s">
        <v>699</v>
      </c>
      <c r="BC20" s="154"/>
      <c r="BD20" s="154"/>
      <c r="BE20" s="154" t="s">
        <v>734</v>
      </c>
      <c r="BF20" s="154" t="s">
        <v>735</v>
      </c>
      <c r="BG20" s="154" t="s">
        <v>736</v>
      </c>
      <c r="BH20" s="154" t="s">
        <v>737</v>
      </c>
      <c r="BI20" s="154"/>
      <c r="BJ20" s="154" t="s">
        <v>738</v>
      </c>
      <c r="BK20" s="154"/>
      <c r="BL20" s="154"/>
      <c r="BM20" s="154"/>
      <c r="BN20" s="154" t="s">
        <v>739</v>
      </c>
      <c r="BO20" s="154"/>
      <c r="BP20" s="154"/>
      <c r="BQ20" s="154"/>
      <c r="BR20" s="154" t="s">
        <v>740</v>
      </c>
      <c r="BS20" s="154"/>
      <c r="BT20" s="154"/>
      <c r="BU20" s="154" t="s">
        <v>739</v>
      </c>
      <c r="BV20" s="154"/>
      <c r="BW20" s="154"/>
      <c r="BX20" s="154"/>
      <c r="BY20" s="154"/>
      <c r="BZ20" s="154"/>
      <c r="CA20" s="154"/>
      <c r="CB20" s="154"/>
      <c r="CC20" s="154"/>
      <c r="CD20" s="154"/>
      <c r="CE20" s="154"/>
      <c r="CF20" s="154"/>
      <c r="CG20" s="154"/>
      <c r="CH20" s="154"/>
      <c r="CI20" s="154"/>
      <c r="CJ20" s="154"/>
      <c r="CK20" s="154"/>
      <c r="CL20" s="154"/>
      <c r="CM20" s="154"/>
      <c r="CN20" s="154"/>
      <c r="CO20" s="154"/>
      <c r="CP20" s="154"/>
      <c r="CQ20" s="154"/>
      <c r="CR20" s="156"/>
    </row>
    <row r="21" spans="1:96" ht="14.25" customHeight="1">
      <c r="A21" s="154" t="s">
        <v>741</v>
      </c>
      <c r="B21" s="154" t="s">
        <v>552</v>
      </c>
      <c r="C21" s="154" t="s">
        <v>553</v>
      </c>
      <c r="D21" s="154" t="s">
        <v>554</v>
      </c>
      <c r="E21" s="154" t="s">
        <v>552</v>
      </c>
      <c r="F21" s="154" t="s">
        <v>462</v>
      </c>
      <c r="G21" s="154" t="s">
        <v>531</v>
      </c>
      <c r="H21" s="154" t="s">
        <v>439</v>
      </c>
      <c r="I21" s="154" t="s">
        <v>556</v>
      </c>
      <c r="J21" s="154" t="s">
        <v>742</v>
      </c>
      <c r="K21" s="154" t="s">
        <v>743</v>
      </c>
      <c r="L21" s="154" t="s">
        <v>744</v>
      </c>
      <c r="M21" s="154" t="s">
        <v>745</v>
      </c>
      <c r="N21" s="154" t="s">
        <v>746</v>
      </c>
      <c r="O21" s="154" t="s">
        <v>747</v>
      </c>
      <c r="P21" s="154" t="s">
        <v>748</v>
      </c>
      <c r="Q21" s="154" t="s">
        <v>749</v>
      </c>
      <c r="R21" s="154" t="s">
        <v>582</v>
      </c>
      <c r="S21" s="154" t="s">
        <v>750</v>
      </c>
      <c r="T21" s="154" t="s">
        <v>751</v>
      </c>
      <c r="U21" s="155">
        <v>24</v>
      </c>
      <c r="V21" s="155">
        <v>24</v>
      </c>
      <c r="W21" s="155">
        <v>0</v>
      </c>
      <c r="X21" s="155">
        <v>8</v>
      </c>
      <c r="Y21" s="155">
        <v>8</v>
      </c>
      <c r="Z21" s="155">
        <v>0</v>
      </c>
      <c r="AA21" s="154" t="s">
        <v>512</v>
      </c>
      <c r="AB21" s="154"/>
      <c r="AC21" s="154" t="s">
        <v>752</v>
      </c>
      <c r="AD21" s="154" t="s">
        <v>753</v>
      </c>
      <c r="AE21" s="154"/>
      <c r="AF21" s="154"/>
      <c r="AG21" s="154" t="s">
        <v>754</v>
      </c>
      <c r="AH21" s="154" t="s">
        <v>755</v>
      </c>
      <c r="AI21" s="154"/>
      <c r="AJ21" s="154"/>
      <c r="AK21" s="154" t="s">
        <v>590</v>
      </c>
      <c r="AL21" s="154" t="s">
        <v>482</v>
      </c>
      <c r="AM21" s="154"/>
      <c r="AN21" s="154"/>
      <c r="AO21" s="154" t="s">
        <v>483</v>
      </c>
      <c r="AP21" s="154" t="s">
        <v>756</v>
      </c>
      <c r="AQ21" s="154"/>
      <c r="AR21" s="154"/>
      <c r="AS21" s="154" t="s">
        <v>757</v>
      </c>
      <c r="AT21" s="154" t="s">
        <v>753</v>
      </c>
      <c r="AU21" s="154"/>
      <c r="AV21" s="154"/>
      <c r="AW21" s="154" t="s">
        <v>758</v>
      </c>
      <c r="AX21" s="154" t="s">
        <v>759</v>
      </c>
      <c r="AY21" s="154"/>
      <c r="AZ21" s="154"/>
      <c r="BA21" s="154" t="s">
        <v>590</v>
      </c>
      <c r="BB21" s="154" t="s">
        <v>482</v>
      </c>
      <c r="BC21" s="154"/>
      <c r="BD21" s="154"/>
      <c r="BE21" s="154" t="s">
        <v>483</v>
      </c>
      <c r="BF21" s="154" t="s">
        <v>756</v>
      </c>
      <c r="BG21" s="154"/>
      <c r="BH21" s="154"/>
      <c r="BI21" s="154" t="s">
        <v>760</v>
      </c>
      <c r="BJ21" s="154" t="s">
        <v>761</v>
      </c>
      <c r="BK21" s="154"/>
      <c r="BL21" s="154"/>
      <c r="BM21" s="154" t="s">
        <v>762</v>
      </c>
      <c r="BN21" s="154" t="s">
        <v>763</v>
      </c>
      <c r="BO21" s="154"/>
      <c r="BP21" s="154"/>
      <c r="BQ21" s="154" t="s">
        <v>764</v>
      </c>
      <c r="BR21" s="154" t="s">
        <v>765</v>
      </c>
      <c r="BS21" s="154"/>
      <c r="BT21" s="154"/>
      <c r="BU21" s="154" t="s">
        <v>766</v>
      </c>
      <c r="BV21" s="154" t="s">
        <v>767</v>
      </c>
      <c r="BW21" s="154"/>
      <c r="BX21" s="154"/>
      <c r="BY21" s="154" t="s">
        <v>768</v>
      </c>
      <c r="BZ21" s="154" t="s">
        <v>495</v>
      </c>
      <c r="CA21" s="154"/>
      <c r="CB21" s="154"/>
      <c r="CC21" s="154" t="s">
        <v>769</v>
      </c>
      <c r="CD21" s="154" t="s">
        <v>496</v>
      </c>
      <c r="CE21" s="154"/>
      <c r="CF21" s="154"/>
      <c r="CG21" s="154" t="s">
        <v>770</v>
      </c>
      <c r="CH21" s="154" t="s">
        <v>771</v>
      </c>
      <c r="CI21" s="154"/>
      <c r="CJ21" s="154"/>
      <c r="CK21" s="154" t="s">
        <v>772</v>
      </c>
      <c r="CL21" s="154" t="s">
        <v>498</v>
      </c>
      <c r="CM21" s="154"/>
      <c r="CN21" s="154"/>
      <c r="CO21" s="154" t="s">
        <v>773</v>
      </c>
      <c r="CP21" s="154"/>
      <c r="CQ21" s="154" t="s">
        <v>774</v>
      </c>
      <c r="CR21" s="156"/>
    </row>
    <row r="22" spans="1:96" ht="14.25" customHeight="1">
      <c r="A22" s="154" t="s">
        <v>775</v>
      </c>
      <c r="B22" s="154" t="s">
        <v>459</v>
      </c>
      <c r="C22" s="154" t="s">
        <v>706</v>
      </c>
      <c r="D22" s="154" t="s">
        <v>706</v>
      </c>
      <c r="E22" s="154" t="s">
        <v>530</v>
      </c>
      <c r="F22" s="154" t="s">
        <v>462</v>
      </c>
      <c r="G22" s="154" t="s">
        <v>531</v>
      </c>
      <c r="H22" s="154" t="s">
        <v>644</v>
      </c>
      <c r="I22" s="154" t="s">
        <v>28</v>
      </c>
      <c r="J22" s="154" t="s">
        <v>776</v>
      </c>
      <c r="K22" s="154" t="s">
        <v>777</v>
      </c>
      <c r="L22" s="154" t="s">
        <v>506</v>
      </c>
      <c r="M22" s="154" t="s">
        <v>778</v>
      </c>
      <c r="N22" s="154" t="s">
        <v>779</v>
      </c>
      <c r="O22" s="154"/>
      <c r="P22" s="154" t="s">
        <v>780</v>
      </c>
      <c r="Q22" s="154" t="s">
        <v>781</v>
      </c>
      <c r="R22" s="154" t="s">
        <v>782</v>
      </c>
      <c r="S22" s="154" t="s">
        <v>783</v>
      </c>
      <c r="T22" s="154" t="s">
        <v>783</v>
      </c>
      <c r="U22" s="155">
        <v>1.5</v>
      </c>
      <c r="V22" s="155">
        <v>1.5</v>
      </c>
      <c r="W22" s="155">
        <v>0</v>
      </c>
      <c r="X22" s="155">
        <v>0.5</v>
      </c>
      <c r="Y22" s="155">
        <v>0.5</v>
      </c>
      <c r="Z22" s="155">
        <v>0</v>
      </c>
      <c r="AA22" s="154" t="s">
        <v>477</v>
      </c>
      <c r="AB22" s="154"/>
      <c r="AC22" s="154" t="s">
        <v>586</v>
      </c>
      <c r="AD22" s="154" t="s">
        <v>784</v>
      </c>
      <c r="AE22" s="154"/>
      <c r="AF22" s="154"/>
      <c r="AG22" s="154" t="s">
        <v>785</v>
      </c>
      <c r="AH22" s="154" t="s">
        <v>718</v>
      </c>
      <c r="AI22" s="154"/>
      <c r="AJ22" s="154"/>
      <c r="AK22" s="154" t="s">
        <v>590</v>
      </c>
      <c r="AL22" s="154" t="s">
        <v>456</v>
      </c>
      <c r="AM22" s="154"/>
      <c r="AN22" s="154"/>
      <c r="AO22" s="154" t="s">
        <v>483</v>
      </c>
      <c r="AP22" s="154" t="s">
        <v>786</v>
      </c>
      <c r="AQ22" s="154"/>
      <c r="AR22" s="154"/>
      <c r="AS22" s="154"/>
      <c r="AT22" s="154"/>
      <c r="AU22" s="154"/>
      <c r="AV22" s="154"/>
      <c r="AW22" s="154"/>
      <c r="AX22" s="154"/>
      <c r="AY22" s="154"/>
      <c r="AZ22" s="154"/>
      <c r="BA22" s="154"/>
      <c r="BB22" s="154"/>
      <c r="BC22" s="154"/>
      <c r="BD22" s="154"/>
      <c r="BE22" s="154"/>
      <c r="BF22" s="154"/>
      <c r="BG22" s="154"/>
      <c r="BH22" s="154"/>
      <c r="BI22" s="154" t="s">
        <v>720</v>
      </c>
      <c r="BJ22" s="154" t="s">
        <v>495</v>
      </c>
      <c r="BK22" s="154"/>
      <c r="BL22" s="154"/>
      <c r="BM22" s="157" t="s">
        <v>721</v>
      </c>
      <c r="BN22" s="154" t="s">
        <v>496</v>
      </c>
      <c r="BO22" s="154"/>
      <c r="BP22" s="154"/>
      <c r="BQ22" s="157" t="s">
        <v>787</v>
      </c>
      <c r="BR22" s="154" t="s">
        <v>788</v>
      </c>
      <c r="BS22" s="154"/>
      <c r="BT22" s="154"/>
      <c r="BU22" s="154" t="s">
        <v>642</v>
      </c>
      <c r="BV22" s="154" t="s">
        <v>498</v>
      </c>
      <c r="BW22" s="154"/>
      <c r="BX22" s="154"/>
      <c r="BY22" s="154"/>
      <c r="BZ22" s="154"/>
      <c r="CA22" s="154"/>
      <c r="CB22" s="154"/>
      <c r="CC22" s="154"/>
      <c r="CD22" s="154"/>
      <c r="CE22" s="154"/>
      <c r="CF22" s="154"/>
      <c r="CG22" s="154"/>
      <c r="CH22" s="154"/>
      <c r="CI22" s="154"/>
      <c r="CJ22" s="154"/>
      <c r="CK22" s="154"/>
      <c r="CL22" s="154"/>
      <c r="CM22" s="154"/>
      <c r="CN22" s="154"/>
      <c r="CO22" s="154" t="s">
        <v>724</v>
      </c>
      <c r="CP22" s="154"/>
      <c r="CQ22" s="154"/>
      <c r="CR22" s="156"/>
    </row>
    <row r="23" spans="1:96" ht="14.25" customHeight="1">
      <c r="A23" s="154" t="s">
        <v>789</v>
      </c>
      <c r="B23" s="154" t="s">
        <v>459</v>
      </c>
      <c r="C23" s="154" t="s">
        <v>706</v>
      </c>
      <c r="D23" s="154" t="s">
        <v>706</v>
      </c>
      <c r="E23" s="154" t="s">
        <v>530</v>
      </c>
      <c r="F23" s="154" t="s">
        <v>462</v>
      </c>
      <c r="G23" s="154" t="s">
        <v>531</v>
      </c>
      <c r="H23" s="154" t="s">
        <v>644</v>
      </c>
      <c r="I23" s="154" t="s">
        <v>28</v>
      </c>
      <c r="J23" s="154" t="s">
        <v>790</v>
      </c>
      <c r="K23" s="154" t="s">
        <v>791</v>
      </c>
      <c r="L23" s="154" t="s">
        <v>506</v>
      </c>
      <c r="M23" s="154" t="s">
        <v>792</v>
      </c>
      <c r="N23" s="154" t="s">
        <v>793</v>
      </c>
      <c r="O23" s="154"/>
      <c r="P23" s="154"/>
      <c r="Q23" s="154" t="s">
        <v>794</v>
      </c>
      <c r="R23" s="154" t="s">
        <v>794</v>
      </c>
      <c r="S23" s="154" t="s">
        <v>795</v>
      </c>
      <c r="T23" s="154" t="s">
        <v>795</v>
      </c>
      <c r="U23" s="155">
        <v>3</v>
      </c>
      <c r="V23" s="155">
        <v>3</v>
      </c>
      <c r="W23" s="155">
        <v>0</v>
      </c>
      <c r="X23" s="155">
        <v>1</v>
      </c>
      <c r="Y23" s="155">
        <v>1</v>
      </c>
      <c r="Z23" s="155">
        <v>0</v>
      </c>
      <c r="AA23" s="154" t="s">
        <v>512</v>
      </c>
      <c r="AB23" s="154"/>
      <c r="AC23" s="154" t="s">
        <v>586</v>
      </c>
      <c r="AD23" s="154" t="s">
        <v>796</v>
      </c>
      <c r="AE23" s="154"/>
      <c r="AF23" s="154"/>
      <c r="AG23" s="154" t="s">
        <v>785</v>
      </c>
      <c r="AH23" s="154" t="s">
        <v>718</v>
      </c>
      <c r="AI23" s="154"/>
      <c r="AJ23" s="154"/>
      <c r="AK23" s="154" t="s">
        <v>590</v>
      </c>
      <c r="AL23" s="154" t="s">
        <v>456</v>
      </c>
      <c r="AM23" s="154"/>
      <c r="AN23" s="154"/>
      <c r="AO23" s="154" t="s">
        <v>483</v>
      </c>
      <c r="AP23" s="154" t="s">
        <v>797</v>
      </c>
      <c r="AQ23" s="154"/>
      <c r="AR23" s="154"/>
      <c r="AS23" s="154"/>
      <c r="AT23" s="154"/>
      <c r="AU23" s="154"/>
      <c r="AV23" s="154"/>
      <c r="AW23" s="154"/>
      <c r="AX23" s="154"/>
      <c r="AY23" s="154"/>
      <c r="AZ23" s="154"/>
      <c r="BA23" s="154"/>
      <c r="BB23" s="154"/>
      <c r="BC23" s="154"/>
      <c r="BD23" s="154"/>
      <c r="BE23" s="154"/>
      <c r="BF23" s="154"/>
      <c r="BG23" s="154"/>
      <c r="BH23" s="154"/>
      <c r="BI23" s="154" t="s">
        <v>720</v>
      </c>
      <c r="BJ23" s="154" t="s">
        <v>495</v>
      </c>
      <c r="BK23" s="154"/>
      <c r="BL23" s="154"/>
      <c r="BM23" s="154" t="s">
        <v>798</v>
      </c>
      <c r="BN23" s="154" t="s">
        <v>496</v>
      </c>
      <c r="BO23" s="154"/>
      <c r="BP23" s="154"/>
      <c r="BQ23" s="154" t="s">
        <v>722</v>
      </c>
      <c r="BR23" s="154" t="s">
        <v>788</v>
      </c>
      <c r="BS23" s="154"/>
      <c r="BT23" s="154"/>
      <c r="BU23" s="154" t="s">
        <v>642</v>
      </c>
      <c r="BV23" s="154" t="s">
        <v>498</v>
      </c>
      <c r="BW23" s="154"/>
      <c r="BX23" s="154"/>
      <c r="BY23" s="154"/>
      <c r="BZ23" s="154"/>
      <c r="CA23" s="154"/>
      <c r="CB23" s="154"/>
      <c r="CC23" s="154"/>
      <c r="CD23" s="154"/>
      <c r="CE23" s="154"/>
      <c r="CF23" s="154"/>
      <c r="CG23" s="154"/>
      <c r="CH23" s="154"/>
      <c r="CI23" s="154"/>
      <c r="CJ23" s="154"/>
      <c r="CK23" s="154"/>
      <c r="CL23" s="154"/>
      <c r="CM23" s="154"/>
      <c r="CN23" s="154"/>
      <c r="CO23" s="154" t="s">
        <v>724</v>
      </c>
      <c r="CP23" s="154"/>
      <c r="CQ23" s="154"/>
      <c r="CR23" s="156"/>
    </row>
  </sheetData>
  <sheetProtection formatCells="0" formatColumns="0" formatRows="0"/>
  <mergeCells count="62">
    <mergeCell ref="CK6:CN6"/>
    <mergeCell ref="BI5:CN5"/>
    <mergeCell ref="CO6:CO7"/>
    <mergeCell ref="BU6:BX6"/>
    <mergeCell ref="BY6:CB6"/>
    <mergeCell ref="CC6:CF6"/>
    <mergeCell ref="BQ6:BT6"/>
    <mergeCell ref="A2:CR2"/>
    <mergeCell ref="CP6:CP7"/>
    <mergeCell ref="CQ6:CQ7"/>
    <mergeCell ref="CR6:CR7"/>
    <mergeCell ref="CO5:CR5"/>
    <mergeCell ref="CG6:CJ6"/>
    <mergeCell ref="AS6:AV6"/>
    <mergeCell ref="AW6:AZ6"/>
    <mergeCell ref="BA6:BD6"/>
    <mergeCell ref="A3:D3"/>
    <mergeCell ref="AB4:AB7"/>
    <mergeCell ref="AC6:AF6"/>
    <mergeCell ref="AG6:AJ6"/>
    <mergeCell ref="AK6:AN6"/>
    <mergeCell ref="AC4:CR4"/>
    <mergeCell ref="BE6:BH6"/>
    <mergeCell ref="AC5:BH5"/>
    <mergeCell ref="BI6:BL6"/>
    <mergeCell ref="BM6:BP6"/>
    <mergeCell ref="AO6:AR6"/>
    <mergeCell ref="AA4:AA7"/>
    <mergeCell ref="W6:W7"/>
    <mergeCell ref="U5:W5"/>
    <mergeCell ref="X6:X7"/>
    <mergeCell ref="Y6:Y7"/>
    <mergeCell ref="V6:V7"/>
    <mergeCell ref="Z6:Z7"/>
    <mergeCell ref="X5:Z5"/>
    <mergeCell ref="U4:Z4"/>
    <mergeCell ref="S5:S7"/>
    <mergeCell ref="T5:T7"/>
    <mergeCell ref="S4:T4"/>
    <mergeCell ref="U6:U7"/>
    <mergeCell ref="P5:P7"/>
    <mergeCell ref="O4:P4"/>
    <mergeCell ref="Q5:Q7"/>
    <mergeCell ref="R5:R7"/>
    <mergeCell ref="Q4:R4"/>
    <mergeCell ref="M5:M7"/>
    <mergeCell ref="N5:N7"/>
    <mergeCell ref="K4:N4"/>
    <mergeCell ref="O5:O7"/>
    <mergeCell ref="I4:I7"/>
    <mergeCell ref="J4:J7"/>
    <mergeCell ref="K5:K7"/>
    <mergeCell ref="L5:L7"/>
    <mergeCell ref="E4:E7"/>
    <mergeCell ref="F4:F7"/>
    <mergeCell ref="G4:G7"/>
    <mergeCell ref="H4:H7"/>
    <mergeCell ref="A4:A7"/>
    <mergeCell ref="B4:B7"/>
    <mergeCell ref="C5:C7"/>
    <mergeCell ref="D5:D7"/>
    <mergeCell ref="C4:D4"/>
  </mergeCells>
  <printOptions horizontalCentered="1"/>
  <pageMargins left="0.11811023622047245" right="0.11811023622047245" top="0.3937007874015748" bottom="0.3937007874015748" header="0.5118110236220472" footer="0.5118110236220472"/>
  <pageSetup horizontalDpi="200" verticalDpi="200" orientation="landscape" paperSize="9" scale="30" r:id="rId1"/>
</worksheet>
</file>

<file path=xl/worksheets/sheet12.xml><?xml version="1.0" encoding="utf-8"?>
<worksheet xmlns="http://schemas.openxmlformats.org/spreadsheetml/2006/main" xmlns:r="http://schemas.openxmlformats.org/officeDocument/2006/relationships">
  <dimension ref="A1:D12"/>
  <sheetViews>
    <sheetView showGridLines="0" showZeros="0" workbookViewId="0" topLeftCell="A1">
      <selection activeCell="A1" sqref="A1"/>
    </sheetView>
  </sheetViews>
  <sheetFormatPr defaultColWidth="9.33203125" defaultRowHeight="11.25"/>
  <cols>
    <col min="1" max="1" width="15" style="68" customWidth="1"/>
    <col min="2" max="2" width="17.83203125" style="68" customWidth="1"/>
    <col min="3" max="3" width="76.83203125" style="68" customWidth="1"/>
    <col min="4" max="16384" width="12" style="68" customWidth="1"/>
  </cols>
  <sheetData>
    <row r="1" ht="27.75" customHeight="1">
      <c r="C1" s="73" t="s">
        <v>336</v>
      </c>
    </row>
    <row r="2" spans="1:4" ht="38.25" customHeight="1">
      <c r="A2" s="267" t="s">
        <v>335</v>
      </c>
      <c r="B2" s="267"/>
      <c r="C2" s="267"/>
      <c r="D2" s="67"/>
    </row>
    <row r="3" spans="1:4" ht="19.5" customHeight="1">
      <c r="A3" s="160" t="s">
        <v>341</v>
      </c>
      <c r="B3" s="69"/>
      <c r="C3" s="70" t="s">
        <v>1</v>
      </c>
      <c r="D3" s="67"/>
    </row>
    <row r="4" spans="1:4" ht="27" customHeight="1">
      <c r="A4" s="71" t="s">
        <v>51</v>
      </c>
      <c r="B4" s="71" t="s">
        <v>117</v>
      </c>
      <c r="C4" s="71" t="s">
        <v>333</v>
      </c>
      <c r="D4" s="67"/>
    </row>
    <row r="5" spans="1:4" ht="31.5" customHeight="1">
      <c r="A5" s="71" t="s">
        <v>334</v>
      </c>
      <c r="B5" s="71" t="s">
        <v>334</v>
      </c>
      <c r="C5" s="71">
        <v>1</v>
      </c>
      <c r="D5" s="72"/>
    </row>
    <row r="6" spans="1:3" s="67" customFormat="1" ht="30.75" customHeight="1">
      <c r="A6" s="158"/>
      <c r="B6" s="161" t="s">
        <v>68</v>
      </c>
      <c r="C6" s="159">
        <f>SUM(C7:C12)</f>
        <v>7.5</v>
      </c>
    </row>
    <row r="7" spans="1:4" ht="30.75" customHeight="1">
      <c r="A7" s="158">
        <v>30201</v>
      </c>
      <c r="B7" s="158" t="s">
        <v>392</v>
      </c>
      <c r="C7" s="159">
        <v>1</v>
      </c>
      <c r="D7" s="67"/>
    </row>
    <row r="8" spans="1:4" ht="30.75" customHeight="1">
      <c r="A8" s="158">
        <v>30202</v>
      </c>
      <c r="B8" s="158" t="s">
        <v>395</v>
      </c>
      <c r="C8" s="159">
        <v>2</v>
      </c>
      <c r="D8" s="67"/>
    </row>
    <row r="9" spans="1:4" ht="30.75" customHeight="1">
      <c r="A9" s="158">
        <v>30207</v>
      </c>
      <c r="B9" s="158" t="s">
        <v>396</v>
      </c>
      <c r="C9" s="159">
        <v>1</v>
      </c>
      <c r="D9" s="67"/>
    </row>
    <row r="10" spans="1:4" ht="30.75" customHeight="1">
      <c r="A10" s="158">
        <v>30211</v>
      </c>
      <c r="B10" s="158" t="s">
        <v>397</v>
      </c>
      <c r="C10" s="159">
        <v>1</v>
      </c>
      <c r="D10" s="67"/>
    </row>
    <row r="11" spans="1:3" ht="30.75" customHeight="1">
      <c r="A11" s="158">
        <v>30213</v>
      </c>
      <c r="B11" s="158" t="s">
        <v>398</v>
      </c>
      <c r="C11" s="159">
        <v>0.5</v>
      </c>
    </row>
    <row r="12" spans="1:3" ht="30.75" customHeight="1">
      <c r="A12" s="158">
        <v>30299</v>
      </c>
      <c r="B12" s="158" t="s">
        <v>406</v>
      </c>
      <c r="C12" s="159">
        <v>2</v>
      </c>
    </row>
  </sheetData>
  <sheetProtection formatCells="0" formatColumns="0" formatRows="0"/>
  <mergeCells count="1">
    <mergeCell ref="A2:C2"/>
  </mergeCells>
  <printOptions horizontalCentered="1"/>
  <pageMargins left="0.3937007874015748" right="0.3937007874015748" top="0.3937007874015748" bottom="0.3937007874015748"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R19"/>
  <sheetViews>
    <sheetView showGridLines="0" showZeros="0" workbookViewId="0" topLeftCell="A1">
      <selection activeCell="A1" sqref="A1:R1"/>
    </sheetView>
  </sheetViews>
  <sheetFormatPr defaultColWidth="9.16015625" defaultRowHeight="11.25"/>
  <cols>
    <col min="4" max="4" width="20.33203125" style="0" customWidth="1"/>
    <col min="5" max="5" width="24.16015625" style="0" customWidth="1"/>
    <col min="6" max="6" width="11" style="0" customWidth="1"/>
    <col min="7" max="7" width="18.66015625" style="0" customWidth="1"/>
    <col min="8" max="8" width="14.16015625" style="0" customWidth="1"/>
    <col min="9" max="10" width="16.33203125" style="0" customWidth="1"/>
    <col min="11" max="11" width="12" style="0" customWidth="1"/>
    <col min="12" max="15" width="16.33203125" style="0" customWidth="1"/>
    <col min="16" max="16" width="14" style="0" customWidth="1"/>
    <col min="17" max="18" width="16.33203125" style="0" customWidth="1"/>
    <col min="19" max="21" width="9.16015625" style="0" customWidth="1"/>
    <col min="22" max="22" width="12.66015625" style="0" customWidth="1"/>
    <col min="23" max="247" width="9.16015625" style="0" customWidth="1"/>
  </cols>
  <sheetData>
    <row r="1" spans="1:18" ht="25.5" customHeight="1">
      <c r="A1" s="173" t="s">
        <v>49</v>
      </c>
      <c r="B1" s="173"/>
      <c r="C1" s="173"/>
      <c r="D1" s="173"/>
      <c r="E1" s="173"/>
      <c r="F1" s="173"/>
      <c r="G1" s="173"/>
      <c r="H1" s="173"/>
      <c r="I1" s="173"/>
      <c r="J1" s="173"/>
      <c r="K1" s="173"/>
      <c r="L1" s="173"/>
      <c r="M1" s="173"/>
      <c r="N1" s="173"/>
      <c r="O1" s="173"/>
      <c r="P1" s="173"/>
      <c r="Q1" s="173"/>
      <c r="R1" s="173"/>
    </row>
    <row r="2" spans="1:18" ht="25.5" customHeight="1">
      <c r="A2" s="174" t="s">
        <v>50</v>
      </c>
      <c r="B2" s="174"/>
      <c r="C2" s="174"/>
      <c r="D2" s="174"/>
      <c r="E2" s="174"/>
      <c r="F2" s="174"/>
      <c r="G2" s="174"/>
      <c r="H2" s="174"/>
      <c r="I2" s="174"/>
      <c r="J2" s="174"/>
      <c r="K2" s="174"/>
      <c r="L2" s="174"/>
      <c r="M2" s="174"/>
      <c r="N2" s="174"/>
      <c r="O2" s="174"/>
      <c r="P2" s="174"/>
      <c r="Q2" s="174"/>
      <c r="R2" s="174"/>
    </row>
    <row r="3" spans="1:18" ht="25.5" customHeight="1">
      <c r="A3" s="176" t="s">
        <v>341</v>
      </c>
      <c r="B3" s="177"/>
      <c r="C3" s="177"/>
      <c r="D3" s="177"/>
      <c r="E3" s="177"/>
      <c r="F3" s="177"/>
      <c r="G3" s="177"/>
      <c r="H3" s="177"/>
      <c r="I3" s="177"/>
      <c r="J3" s="177"/>
      <c r="K3" s="177"/>
      <c r="L3" s="177"/>
      <c r="M3" s="177"/>
      <c r="N3" s="177"/>
      <c r="O3" s="177"/>
      <c r="P3" s="177"/>
      <c r="Q3" s="177"/>
      <c r="R3" s="23" t="s">
        <v>1</v>
      </c>
    </row>
    <row r="4" spans="1:18" ht="25.5" customHeight="1">
      <c r="A4" s="172" t="s">
        <v>51</v>
      </c>
      <c r="B4" s="172"/>
      <c r="C4" s="172"/>
      <c r="D4" s="172" t="s">
        <v>43</v>
      </c>
      <c r="E4" s="172" t="s">
        <v>52</v>
      </c>
      <c r="F4" s="172" t="s">
        <v>44</v>
      </c>
      <c r="G4" s="172" t="s">
        <v>45</v>
      </c>
      <c r="H4" s="172"/>
      <c r="I4" s="172"/>
      <c r="J4" s="172"/>
      <c r="K4" s="172"/>
      <c r="L4" s="172"/>
      <c r="M4" s="172"/>
      <c r="N4" s="172"/>
      <c r="O4" s="172"/>
      <c r="P4" s="172"/>
      <c r="Q4" s="172"/>
      <c r="R4" s="172"/>
    </row>
    <row r="5" spans="1:18" ht="25.5" customHeight="1">
      <c r="A5" s="172"/>
      <c r="B5" s="172"/>
      <c r="C5" s="172"/>
      <c r="D5" s="172"/>
      <c r="E5" s="172"/>
      <c r="F5" s="172"/>
      <c r="G5" s="172" t="s">
        <v>53</v>
      </c>
      <c r="H5" s="172"/>
      <c r="I5" s="172"/>
      <c r="J5" s="172"/>
      <c r="K5" s="172"/>
      <c r="L5" s="172"/>
      <c r="M5" s="172" t="s">
        <v>18</v>
      </c>
      <c r="N5" s="172" t="s">
        <v>19</v>
      </c>
      <c r="O5" s="172" t="s">
        <v>20</v>
      </c>
      <c r="P5" s="175" t="s">
        <v>10</v>
      </c>
      <c r="Q5" s="172" t="s">
        <v>21</v>
      </c>
      <c r="R5" s="172" t="s">
        <v>5</v>
      </c>
    </row>
    <row r="6" spans="1:18" ht="35.25" customHeight="1">
      <c r="A6" s="22" t="s">
        <v>46</v>
      </c>
      <c r="B6" s="22" t="s">
        <v>47</v>
      </c>
      <c r="C6" s="22" t="s">
        <v>48</v>
      </c>
      <c r="D6" s="172"/>
      <c r="E6" s="172"/>
      <c r="F6" s="172"/>
      <c r="G6" s="22" t="s">
        <v>27</v>
      </c>
      <c r="H6" s="22" t="s">
        <v>28</v>
      </c>
      <c r="I6" s="22" t="s">
        <v>23</v>
      </c>
      <c r="J6" s="22" t="s">
        <v>24</v>
      </c>
      <c r="K6" s="22" t="s">
        <v>25</v>
      </c>
      <c r="L6" s="22" t="s">
        <v>26</v>
      </c>
      <c r="M6" s="172"/>
      <c r="N6" s="172"/>
      <c r="O6" s="172"/>
      <c r="P6" s="175"/>
      <c r="Q6" s="172"/>
      <c r="R6" s="172"/>
    </row>
    <row r="7" spans="1:18" s="95" customFormat="1" ht="20.25" customHeight="1">
      <c r="A7" s="96"/>
      <c r="B7" s="96"/>
      <c r="C7" s="96"/>
      <c r="D7" s="96"/>
      <c r="E7" s="97" t="s">
        <v>68</v>
      </c>
      <c r="F7" s="98">
        <f aca="true" t="shared" si="0" ref="F7:R7">F8</f>
        <v>1019.46</v>
      </c>
      <c r="G7" s="98">
        <f t="shared" si="0"/>
        <v>1019.46</v>
      </c>
      <c r="H7" s="98">
        <f t="shared" si="0"/>
        <v>1019.46</v>
      </c>
      <c r="I7" s="98">
        <f t="shared" si="0"/>
        <v>0</v>
      </c>
      <c r="J7" s="98">
        <f t="shared" si="0"/>
        <v>0</v>
      </c>
      <c r="K7" s="98">
        <f t="shared" si="0"/>
        <v>0</v>
      </c>
      <c r="L7" s="98">
        <f t="shared" si="0"/>
        <v>0</v>
      </c>
      <c r="M7" s="98">
        <f t="shared" si="0"/>
        <v>0</v>
      </c>
      <c r="N7" s="98">
        <f t="shared" si="0"/>
        <v>0</v>
      </c>
      <c r="O7" s="98">
        <f t="shared" si="0"/>
        <v>0</v>
      </c>
      <c r="P7" s="98">
        <f t="shared" si="0"/>
        <v>0</v>
      </c>
      <c r="Q7" s="98">
        <f t="shared" si="0"/>
        <v>0</v>
      </c>
      <c r="R7" s="98">
        <f t="shared" si="0"/>
        <v>0</v>
      </c>
    </row>
    <row r="8" spans="1:18" ht="20.25" customHeight="1">
      <c r="A8" s="96"/>
      <c r="B8" s="96"/>
      <c r="C8" s="96"/>
      <c r="D8" s="96" t="s">
        <v>342</v>
      </c>
      <c r="E8" s="97" t="s">
        <v>343</v>
      </c>
      <c r="F8" s="98">
        <f aca="true" t="shared" si="1" ref="F8:R8">SUM(F9:F19)</f>
        <v>1019.46</v>
      </c>
      <c r="G8" s="98">
        <f t="shared" si="1"/>
        <v>1019.46</v>
      </c>
      <c r="H8" s="98">
        <f t="shared" si="1"/>
        <v>1019.46</v>
      </c>
      <c r="I8" s="98">
        <f t="shared" si="1"/>
        <v>0</v>
      </c>
      <c r="J8" s="98">
        <f t="shared" si="1"/>
        <v>0</v>
      </c>
      <c r="K8" s="98">
        <f t="shared" si="1"/>
        <v>0</v>
      </c>
      <c r="L8" s="98">
        <f t="shared" si="1"/>
        <v>0</v>
      </c>
      <c r="M8" s="98">
        <f t="shared" si="1"/>
        <v>0</v>
      </c>
      <c r="N8" s="98">
        <f t="shared" si="1"/>
        <v>0</v>
      </c>
      <c r="O8" s="98">
        <f t="shared" si="1"/>
        <v>0</v>
      </c>
      <c r="P8" s="98">
        <f t="shared" si="1"/>
        <v>0</v>
      </c>
      <c r="Q8" s="98">
        <f t="shared" si="1"/>
        <v>0</v>
      </c>
      <c r="R8" s="98">
        <f t="shared" si="1"/>
        <v>0</v>
      </c>
    </row>
    <row r="9" spans="1:18" ht="20.25" customHeight="1">
      <c r="A9" s="96" t="s">
        <v>344</v>
      </c>
      <c r="B9" s="96" t="s">
        <v>345</v>
      </c>
      <c r="C9" s="96" t="s">
        <v>345</v>
      </c>
      <c r="D9" s="96" t="s">
        <v>346</v>
      </c>
      <c r="E9" s="97" t="s">
        <v>347</v>
      </c>
      <c r="F9" s="98">
        <v>28.45</v>
      </c>
      <c r="G9" s="98">
        <v>28.45</v>
      </c>
      <c r="H9" s="98">
        <v>28.45</v>
      </c>
      <c r="I9" s="98">
        <v>0</v>
      </c>
      <c r="J9" s="98">
        <v>0</v>
      </c>
      <c r="K9" s="98">
        <v>0</v>
      </c>
      <c r="L9" s="98">
        <v>0</v>
      </c>
      <c r="M9" s="98">
        <v>0</v>
      </c>
      <c r="N9" s="98">
        <v>0</v>
      </c>
      <c r="O9" s="98">
        <v>0</v>
      </c>
      <c r="P9" s="98">
        <v>0</v>
      </c>
      <c r="Q9" s="98">
        <v>0</v>
      </c>
      <c r="R9" s="98">
        <v>0</v>
      </c>
    </row>
    <row r="10" spans="1:18" ht="20.25" customHeight="1">
      <c r="A10" s="96" t="s">
        <v>348</v>
      </c>
      <c r="B10" s="96" t="s">
        <v>349</v>
      </c>
      <c r="C10" s="96" t="s">
        <v>350</v>
      </c>
      <c r="D10" s="96" t="s">
        <v>346</v>
      </c>
      <c r="E10" s="97" t="s">
        <v>351</v>
      </c>
      <c r="F10" s="98">
        <v>2</v>
      </c>
      <c r="G10" s="98">
        <v>2</v>
      </c>
      <c r="H10" s="98">
        <v>2</v>
      </c>
      <c r="I10" s="98">
        <v>0</v>
      </c>
      <c r="J10" s="98">
        <v>0</v>
      </c>
      <c r="K10" s="98">
        <v>0</v>
      </c>
      <c r="L10" s="98">
        <v>0</v>
      </c>
      <c r="M10" s="98">
        <v>0</v>
      </c>
      <c r="N10" s="98">
        <v>0</v>
      </c>
      <c r="O10" s="98">
        <v>0</v>
      </c>
      <c r="P10" s="98">
        <v>0</v>
      </c>
      <c r="Q10" s="98">
        <v>0</v>
      </c>
      <c r="R10" s="98">
        <v>0</v>
      </c>
    </row>
    <row r="11" spans="1:18" ht="20.25" customHeight="1">
      <c r="A11" s="96" t="s">
        <v>348</v>
      </c>
      <c r="B11" s="96" t="s">
        <v>352</v>
      </c>
      <c r="C11" s="96" t="s">
        <v>353</v>
      </c>
      <c r="D11" s="96" t="s">
        <v>346</v>
      </c>
      <c r="E11" s="97" t="s">
        <v>354</v>
      </c>
      <c r="F11" s="98">
        <v>151.55</v>
      </c>
      <c r="G11" s="98">
        <v>151.55</v>
      </c>
      <c r="H11" s="98">
        <v>151.55</v>
      </c>
      <c r="I11" s="98">
        <v>0</v>
      </c>
      <c r="J11" s="98">
        <v>0</v>
      </c>
      <c r="K11" s="98">
        <v>0</v>
      </c>
      <c r="L11" s="98">
        <v>0</v>
      </c>
      <c r="M11" s="98">
        <v>0</v>
      </c>
      <c r="N11" s="98">
        <v>0</v>
      </c>
      <c r="O11" s="98">
        <v>0</v>
      </c>
      <c r="P11" s="98">
        <v>0</v>
      </c>
      <c r="Q11" s="98">
        <v>0</v>
      </c>
      <c r="R11" s="98">
        <v>0</v>
      </c>
    </row>
    <row r="12" spans="1:18" ht="20.25" customHeight="1">
      <c r="A12" s="96" t="s">
        <v>348</v>
      </c>
      <c r="B12" s="96" t="s">
        <v>352</v>
      </c>
      <c r="C12" s="96" t="s">
        <v>355</v>
      </c>
      <c r="D12" s="96" t="s">
        <v>346</v>
      </c>
      <c r="E12" s="97" t="s">
        <v>356</v>
      </c>
      <c r="F12" s="98">
        <v>100</v>
      </c>
      <c r="G12" s="98">
        <v>100</v>
      </c>
      <c r="H12" s="98">
        <v>100</v>
      </c>
      <c r="I12" s="98">
        <v>0</v>
      </c>
      <c r="J12" s="98">
        <v>0</v>
      </c>
      <c r="K12" s="98">
        <v>0</v>
      </c>
      <c r="L12" s="98">
        <v>0</v>
      </c>
      <c r="M12" s="98">
        <v>0</v>
      </c>
      <c r="N12" s="98">
        <v>0</v>
      </c>
      <c r="O12" s="98">
        <v>0</v>
      </c>
      <c r="P12" s="98">
        <v>0</v>
      </c>
      <c r="Q12" s="98">
        <v>0</v>
      </c>
      <c r="R12" s="98">
        <v>0</v>
      </c>
    </row>
    <row r="13" spans="1:18" ht="20.25" customHeight="1">
      <c r="A13" s="96" t="s">
        <v>348</v>
      </c>
      <c r="B13" s="96" t="s">
        <v>352</v>
      </c>
      <c r="C13" s="96" t="s">
        <v>350</v>
      </c>
      <c r="D13" s="96" t="s">
        <v>346</v>
      </c>
      <c r="E13" s="97" t="s">
        <v>357</v>
      </c>
      <c r="F13" s="98">
        <v>111</v>
      </c>
      <c r="G13" s="98">
        <v>111</v>
      </c>
      <c r="H13" s="98">
        <v>111</v>
      </c>
      <c r="I13" s="98">
        <v>0</v>
      </c>
      <c r="J13" s="98">
        <v>0</v>
      </c>
      <c r="K13" s="98">
        <v>0</v>
      </c>
      <c r="L13" s="98">
        <v>0</v>
      </c>
      <c r="M13" s="98">
        <v>0</v>
      </c>
      <c r="N13" s="98">
        <v>0</v>
      </c>
      <c r="O13" s="98">
        <v>0</v>
      </c>
      <c r="P13" s="98">
        <v>0</v>
      </c>
      <c r="Q13" s="98">
        <v>0</v>
      </c>
      <c r="R13" s="98">
        <v>0</v>
      </c>
    </row>
    <row r="14" spans="1:18" ht="20.25" customHeight="1">
      <c r="A14" s="96" t="s">
        <v>348</v>
      </c>
      <c r="B14" s="96" t="s">
        <v>358</v>
      </c>
      <c r="C14" s="96" t="s">
        <v>359</v>
      </c>
      <c r="D14" s="96" t="s">
        <v>346</v>
      </c>
      <c r="E14" s="97" t="s">
        <v>360</v>
      </c>
      <c r="F14" s="98">
        <v>382.58</v>
      </c>
      <c r="G14" s="98">
        <v>382.58</v>
      </c>
      <c r="H14" s="98">
        <v>382.58</v>
      </c>
      <c r="I14" s="98">
        <v>0</v>
      </c>
      <c r="J14" s="98">
        <v>0</v>
      </c>
      <c r="K14" s="98">
        <v>0</v>
      </c>
      <c r="L14" s="98">
        <v>0</v>
      </c>
      <c r="M14" s="98">
        <v>0</v>
      </c>
      <c r="N14" s="98">
        <v>0</v>
      </c>
      <c r="O14" s="98">
        <v>0</v>
      </c>
      <c r="P14" s="98">
        <v>0</v>
      </c>
      <c r="Q14" s="98">
        <v>0</v>
      </c>
      <c r="R14" s="98">
        <v>0</v>
      </c>
    </row>
    <row r="15" spans="1:18" ht="20.25" customHeight="1">
      <c r="A15" s="96" t="s">
        <v>348</v>
      </c>
      <c r="B15" s="96" t="s">
        <v>358</v>
      </c>
      <c r="C15" s="96" t="s">
        <v>361</v>
      </c>
      <c r="D15" s="96" t="s">
        <v>346</v>
      </c>
      <c r="E15" s="97" t="s">
        <v>362</v>
      </c>
      <c r="F15" s="98">
        <v>146.94</v>
      </c>
      <c r="G15" s="98">
        <v>146.94</v>
      </c>
      <c r="H15" s="98">
        <v>146.94</v>
      </c>
      <c r="I15" s="98">
        <v>0</v>
      </c>
      <c r="J15" s="98">
        <v>0</v>
      </c>
      <c r="K15" s="98">
        <v>0</v>
      </c>
      <c r="L15" s="98">
        <v>0</v>
      </c>
      <c r="M15" s="98">
        <v>0</v>
      </c>
      <c r="N15" s="98">
        <v>0</v>
      </c>
      <c r="O15" s="98">
        <v>0</v>
      </c>
      <c r="P15" s="98">
        <v>0</v>
      </c>
      <c r="Q15" s="98">
        <v>0</v>
      </c>
      <c r="R15" s="98">
        <v>0</v>
      </c>
    </row>
    <row r="16" spans="1:18" ht="20.25" customHeight="1">
      <c r="A16" s="96" t="s">
        <v>348</v>
      </c>
      <c r="B16" s="96" t="s">
        <v>363</v>
      </c>
      <c r="C16" s="96" t="s">
        <v>349</v>
      </c>
      <c r="D16" s="96" t="s">
        <v>346</v>
      </c>
      <c r="E16" s="97" t="s">
        <v>364</v>
      </c>
      <c r="F16" s="98">
        <v>41.69</v>
      </c>
      <c r="G16" s="98">
        <v>41.69</v>
      </c>
      <c r="H16" s="98">
        <v>41.69</v>
      </c>
      <c r="I16" s="98">
        <v>0</v>
      </c>
      <c r="J16" s="98">
        <v>0</v>
      </c>
      <c r="K16" s="98">
        <v>0</v>
      </c>
      <c r="L16" s="98">
        <v>0</v>
      </c>
      <c r="M16" s="98">
        <v>0</v>
      </c>
      <c r="N16" s="98">
        <v>0</v>
      </c>
      <c r="O16" s="98">
        <v>0</v>
      </c>
      <c r="P16" s="98">
        <v>0</v>
      </c>
      <c r="Q16" s="98">
        <v>0</v>
      </c>
      <c r="R16" s="98">
        <v>0</v>
      </c>
    </row>
    <row r="17" spans="1:18" ht="20.25" customHeight="1">
      <c r="A17" s="96" t="s">
        <v>348</v>
      </c>
      <c r="B17" s="96" t="s">
        <v>363</v>
      </c>
      <c r="C17" s="96" t="s">
        <v>365</v>
      </c>
      <c r="D17" s="96" t="s">
        <v>346</v>
      </c>
      <c r="E17" s="97" t="s">
        <v>366</v>
      </c>
      <c r="F17" s="98">
        <v>11.75</v>
      </c>
      <c r="G17" s="98">
        <v>11.75</v>
      </c>
      <c r="H17" s="98">
        <v>11.75</v>
      </c>
      <c r="I17" s="98">
        <v>0</v>
      </c>
      <c r="J17" s="98">
        <v>0</v>
      </c>
      <c r="K17" s="98">
        <v>0</v>
      </c>
      <c r="L17" s="98">
        <v>0</v>
      </c>
      <c r="M17" s="98">
        <v>0</v>
      </c>
      <c r="N17" s="98">
        <v>0</v>
      </c>
      <c r="O17" s="98">
        <v>0</v>
      </c>
      <c r="P17" s="98">
        <v>0</v>
      </c>
      <c r="Q17" s="98">
        <v>0</v>
      </c>
      <c r="R17" s="98">
        <v>0</v>
      </c>
    </row>
    <row r="18" spans="1:18" ht="20.25" customHeight="1">
      <c r="A18" s="96" t="s">
        <v>348</v>
      </c>
      <c r="B18" s="96" t="s">
        <v>350</v>
      </c>
      <c r="C18" s="96" t="s">
        <v>350</v>
      </c>
      <c r="D18" s="96" t="s">
        <v>346</v>
      </c>
      <c r="E18" s="97" t="s">
        <v>367</v>
      </c>
      <c r="F18" s="98">
        <v>20</v>
      </c>
      <c r="G18" s="98">
        <v>20</v>
      </c>
      <c r="H18" s="98">
        <v>20</v>
      </c>
      <c r="I18" s="98">
        <v>0</v>
      </c>
      <c r="J18" s="98">
        <v>0</v>
      </c>
      <c r="K18" s="98">
        <v>0</v>
      </c>
      <c r="L18" s="98">
        <v>0</v>
      </c>
      <c r="M18" s="98">
        <v>0</v>
      </c>
      <c r="N18" s="98">
        <v>0</v>
      </c>
      <c r="O18" s="98">
        <v>0</v>
      </c>
      <c r="P18" s="98">
        <v>0</v>
      </c>
      <c r="Q18" s="98">
        <v>0</v>
      </c>
      <c r="R18" s="98">
        <v>0</v>
      </c>
    </row>
    <row r="19" spans="1:18" ht="20.25" customHeight="1">
      <c r="A19" s="96" t="s">
        <v>368</v>
      </c>
      <c r="B19" s="96" t="s">
        <v>369</v>
      </c>
      <c r="C19" s="96" t="s">
        <v>349</v>
      </c>
      <c r="D19" s="96" t="s">
        <v>346</v>
      </c>
      <c r="E19" s="97" t="s">
        <v>370</v>
      </c>
      <c r="F19" s="98">
        <v>23.5</v>
      </c>
      <c r="G19" s="98">
        <v>23.5</v>
      </c>
      <c r="H19" s="98">
        <v>23.5</v>
      </c>
      <c r="I19" s="98">
        <v>0</v>
      </c>
      <c r="J19" s="98">
        <v>0</v>
      </c>
      <c r="K19" s="98">
        <v>0</v>
      </c>
      <c r="L19" s="98">
        <v>0</v>
      </c>
      <c r="M19" s="98">
        <v>0</v>
      </c>
      <c r="N19" s="98">
        <v>0</v>
      </c>
      <c r="O19" s="98">
        <v>0</v>
      </c>
      <c r="P19" s="98">
        <v>0</v>
      </c>
      <c r="Q19" s="98">
        <v>0</v>
      </c>
      <c r="R19" s="98">
        <v>0</v>
      </c>
    </row>
  </sheetData>
  <sheetProtection formatCells="0" formatColumns="0" formatRows="0"/>
  <mergeCells count="15">
    <mergeCell ref="A4:C5"/>
    <mergeCell ref="A1:R1"/>
    <mergeCell ref="A2:R2"/>
    <mergeCell ref="G5:L5"/>
    <mergeCell ref="G4:R4"/>
    <mergeCell ref="P5:P6"/>
    <mergeCell ref="Q5:Q6"/>
    <mergeCell ref="A3:Q3"/>
    <mergeCell ref="O5:O6"/>
    <mergeCell ref="R5:R6"/>
    <mergeCell ref="M5:M6"/>
    <mergeCell ref="N5:N6"/>
    <mergeCell ref="D4:D6"/>
    <mergeCell ref="E4:E6"/>
    <mergeCell ref="F4:F6"/>
  </mergeCells>
  <printOptions horizontalCentered="1"/>
  <pageMargins left="0.3937007874015748" right="0.3937007874015748" top="0.3937007874015748" bottom="0.3937007874015748" header="0" footer="0"/>
  <pageSetup fitToHeight="99" horizontalDpi="200" verticalDpi="200" orientation="landscape" paperSize="9" scale="60" r:id="rId1"/>
  <headerFooter alignWithMargins="0">
    <oddFooter xml:space="preserve">&amp;C第 &amp;P 页,共 &amp;N 页 </oddFooter>
  </headerFooter>
</worksheet>
</file>

<file path=xl/worksheets/sheet3.xml><?xml version="1.0" encoding="utf-8"?>
<worksheet xmlns="http://schemas.openxmlformats.org/spreadsheetml/2006/main" xmlns:r="http://schemas.openxmlformats.org/officeDocument/2006/relationships">
  <dimension ref="A1:N18"/>
  <sheetViews>
    <sheetView showGridLines="0" showZeros="0" zoomScaleSheetLayoutView="100" workbookViewId="0" topLeftCell="A1">
      <selection activeCell="A1" sqref="A1"/>
    </sheetView>
  </sheetViews>
  <sheetFormatPr defaultColWidth="9.16015625" defaultRowHeight="12.75" customHeight="1"/>
  <cols>
    <col min="1" max="1" width="5.66015625" style="0" customWidth="1"/>
    <col min="2" max="2" width="6.16015625" style="0" customWidth="1"/>
    <col min="3" max="3" width="5.5" style="0" customWidth="1"/>
    <col min="4" max="4" width="18.33203125" style="0" customWidth="1"/>
    <col min="5" max="5" width="19.33203125" style="0" customWidth="1"/>
    <col min="6" max="6" width="24.16015625" style="0" customWidth="1"/>
    <col min="7" max="7" width="16.66015625" style="0" customWidth="1"/>
    <col min="8" max="8" width="12.66015625" style="0" customWidth="1"/>
    <col min="9" max="9" width="14.33203125" style="0" customWidth="1"/>
    <col min="10" max="10" width="14.16015625" style="0" customWidth="1"/>
    <col min="11" max="11" width="12.66015625" style="0" customWidth="1"/>
    <col min="12" max="12" width="14.16015625" style="0" customWidth="1"/>
    <col min="13" max="13" width="25.83203125" style="0" customWidth="1"/>
    <col min="14" max="14" width="14.83203125" style="0" customWidth="1"/>
    <col min="15" max="224" width="9.16015625" style="0" customWidth="1"/>
  </cols>
  <sheetData>
    <row r="1" spans="1:14" ht="25.5" customHeight="1">
      <c r="A1" s="24"/>
      <c r="B1" s="24"/>
      <c r="C1" s="24"/>
      <c r="D1" s="24"/>
      <c r="E1" s="24"/>
      <c r="F1" s="24"/>
      <c r="G1" s="24"/>
      <c r="H1" s="24"/>
      <c r="I1" s="24"/>
      <c r="J1" s="24"/>
      <c r="K1" s="24"/>
      <c r="L1" s="24"/>
      <c r="N1" s="27" t="s">
        <v>57</v>
      </c>
    </row>
    <row r="2" spans="1:13" ht="25.5" customHeight="1">
      <c r="A2" s="179" t="s">
        <v>62</v>
      </c>
      <c r="B2" s="179"/>
      <c r="C2" s="179"/>
      <c r="D2" s="179"/>
      <c r="E2" s="179"/>
      <c r="F2" s="179"/>
      <c r="G2" s="179"/>
      <c r="H2" s="179"/>
      <c r="I2" s="179"/>
      <c r="J2" s="179"/>
      <c r="K2" s="179"/>
      <c r="L2" s="179"/>
      <c r="M2" s="179"/>
    </row>
    <row r="3" spans="1:14" ht="25.5" customHeight="1">
      <c r="A3" s="180"/>
      <c r="B3" s="181"/>
      <c r="C3" s="181"/>
      <c r="D3" s="181"/>
      <c r="E3" s="181"/>
      <c r="F3" s="181"/>
      <c r="G3" s="181"/>
      <c r="H3" s="181"/>
      <c r="I3" s="181"/>
      <c r="J3" s="181"/>
      <c r="K3" s="181"/>
      <c r="L3" s="181"/>
      <c r="N3" s="27" t="s">
        <v>1</v>
      </c>
    </row>
    <row r="4" spans="1:14" ht="69.75" customHeight="1">
      <c r="A4" s="178" t="s">
        <v>51</v>
      </c>
      <c r="B4" s="178"/>
      <c r="C4" s="178"/>
      <c r="D4" s="178" t="s">
        <v>58</v>
      </c>
      <c r="E4" s="178" t="s">
        <v>52</v>
      </c>
      <c r="F4" s="178" t="s">
        <v>44</v>
      </c>
      <c r="G4" s="178" t="s">
        <v>59</v>
      </c>
      <c r="H4" s="178"/>
      <c r="I4" s="178"/>
      <c r="J4" s="178"/>
      <c r="K4" s="178" t="s">
        <v>63</v>
      </c>
      <c r="L4" s="178"/>
      <c r="M4" s="178"/>
      <c r="N4" s="178"/>
    </row>
    <row r="5" spans="1:14" ht="33" customHeight="1">
      <c r="A5" s="25" t="s">
        <v>46</v>
      </c>
      <c r="B5" s="25" t="s">
        <v>47</v>
      </c>
      <c r="C5" s="25" t="s">
        <v>48</v>
      </c>
      <c r="D5" s="178"/>
      <c r="E5" s="178"/>
      <c r="F5" s="178"/>
      <c r="G5" s="25" t="s">
        <v>27</v>
      </c>
      <c r="H5" s="25" t="s">
        <v>54</v>
      </c>
      <c r="I5" s="25" t="s">
        <v>55</v>
      </c>
      <c r="J5" s="25" t="s">
        <v>56</v>
      </c>
      <c r="K5" s="25" t="s">
        <v>27</v>
      </c>
      <c r="L5" s="25" t="s">
        <v>64</v>
      </c>
      <c r="M5" s="25" t="s">
        <v>65</v>
      </c>
      <c r="N5" s="26" t="s">
        <v>66</v>
      </c>
    </row>
    <row r="6" spans="1:14" s="95" customFormat="1" ht="21.75" customHeight="1">
      <c r="A6" s="100"/>
      <c r="B6" s="100"/>
      <c r="C6" s="100"/>
      <c r="D6" s="100"/>
      <c r="E6" s="103" t="s">
        <v>68</v>
      </c>
      <c r="F6" s="102">
        <f aca="true" t="shared" si="0" ref="F6:N6">F7</f>
        <v>1019.46</v>
      </c>
      <c r="G6" s="102">
        <f t="shared" si="0"/>
        <v>462.39</v>
      </c>
      <c r="H6" s="102">
        <f t="shared" si="0"/>
        <v>369.39</v>
      </c>
      <c r="I6" s="102">
        <f t="shared" si="0"/>
        <v>68.39</v>
      </c>
      <c r="J6" s="102">
        <f t="shared" si="0"/>
        <v>24.61</v>
      </c>
      <c r="K6" s="102">
        <f t="shared" si="0"/>
        <v>557.07</v>
      </c>
      <c r="L6" s="102">
        <f t="shared" si="0"/>
        <v>0</v>
      </c>
      <c r="M6" s="102">
        <f t="shared" si="0"/>
        <v>557.07</v>
      </c>
      <c r="N6" s="99">
        <f t="shared" si="0"/>
        <v>0</v>
      </c>
    </row>
    <row r="7" spans="1:14" ht="21.75" customHeight="1">
      <c r="A7" s="100"/>
      <c r="B7" s="100"/>
      <c r="C7" s="100"/>
      <c r="D7" s="100" t="s">
        <v>342</v>
      </c>
      <c r="E7" s="101" t="s">
        <v>343</v>
      </c>
      <c r="F7" s="102">
        <f aca="true" t="shared" si="1" ref="F7:N7">SUM(F8:F18)</f>
        <v>1019.46</v>
      </c>
      <c r="G7" s="102">
        <f t="shared" si="1"/>
        <v>462.39</v>
      </c>
      <c r="H7" s="102">
        <f t="shared" si="1"/>
        <v>369.39</v>
      </c>
      <c r="I7" s="102">
        <f t="shared" si="1"/>
        <v>68.39</v>
      </c>
      <c r="J7" s="102">
        <f t="shared" si="1"/>
        <v>24.61</v>
      </c>
      <c r="K7" s="102">
        <f t="shared" si="1"/>
        <v>557.07</v>
      </c>
      <c r="L7" s="102">
        <f t="shared" si="1"/>
        <v>0</v>
      </c>
      <c r="M7" s="102">
        <f t="shared" si="1"/>
        <v>557.07</v>
      </c>
      <c r="N7" s="99">
        <f t="shared" si="1"/>
        <v>0</v>
      </c>
    </row>
    <row r="8" spans="1:14" ht="21.75" customHeight="1">
      <c r="A8" s="100" t="s">
        <v>344</v>
      </c>
      <c r="B8" s="100" t="s">
        <v>345</v>
      </c>
      <c r="C8" s="100" t="s">
        <v>345</v>
      </c>
      <c r="D8" s="100" t="s">
        <v>346</v>
      </c>
      <c r="E8" s="101" t="s">
        <v>347</v>
      </c>
      <c r="F8" s="102">
        <v>28.45</v>
      </c>
      <c r="G8" s="102">
        <v>28.45</v>
      </c>
      <c r="H8" s="102">
        <v>28.45</v>
      </c>
      <c r="I8" s="102">
        <v>0</v>
      </c>
      <c r="J8" s="102">
        <v>0</v>
      </c>
      <c r="K8" s="102">
        <v>0</v>
      </c>
      <c r="L8" s="102">
        <v>0</v>
      </c>
      <c r="M8" s="102">
        <v>0</v>
      </c>
      <c r="N8" s="99">
        <v>0</v>
      </c>
    </row>
    <row r="9" spans="1:14" ht="21.75" customHeight="1">
      <c r="A9" s="100" t="s">
        <v>348</v>
      </c>
      <c r="B9" s="100" t="s">
        <v>349</v>
      </c>
      <c r="C9" s="100" t="s">
        <v>350</v>
      </c>
      <c r="D9" s="100" t="s">
        <v>346</v>
      </c>
      <c r="E9" s="101" t="s">
        <v>351</v>
      </c>
      <c r="F9" s="102">
        <v>2</v>
      </c>
      <c r="G9" s="102">
        <v>0</v>
      </c>
      <c r="H9" s="102">
        <v>0</v>
      </c>
      <c r="I9" s="102">
        <v>0</v>
      </c>
      <c r="J9" s="102">
        <v>0</v>
      </c>
      <c r="K9" s="102">
        <v>2</v>
      </c>
      <c r="L9" s="102">
        <v>0</v>
      </c>
      <c r="M9" s="102">
        <v>2</v>
      </c>
      <c r="N9" s="99">
        <v>0</v>
      </c>
    </row>
    <row r="10" spans="1:14" ht="21.75" customHeight="1">
      <c r="A10" s="100" t="s">
        <v>348</v>
      </c>
      <c r="B10" s="100" t="s">
        <v>352</v>
      </c>
      <c r="C10" s="100" t="s">
        <v>353</v>
      </c>
      <c r="D10" s="100" t="s">
        <v>346</v>
      </c>
      <c r="E10" s="101" t="s">
        <v>354</v>
      </c>
      <c r="F10" s="102">
        <v>151.55</v>
      </c>
      <c r="G10" s="102">
        <v>0</v>
      </c>
      <c r="H10" s="102">
        <v>0</v>
      </c>
      <c r="I10" s="102">
        <v>0</v>
      </c>
      <c r="J10" s="102">
        <v>0</v>
      </c>
      <c r="K10" s="102">
        <v>151.55</v>
      </c>
      <c r="L10" s="102">
        <v>0</v>
      </c>
      <c r="M10" s="102">
        <v>151.55</v>
      </c>
      <c r="N10" s="99">
        <v>0</v>
      </c>
    </row>
    <row r="11" spans="1:14" ht="21.75" customHeight="1">
      <c r="A11" s="100" t="s">
        <v>348</v>
      </c>
      <c r="B11" s="100" t="s">
        <v>352</v>
      </c>
      <c r="C11" s="100" t="s">
        <v>355</v>
      </c>
      <c r="D11" s="100" t="s">
        <v>346</v>
      </c>
      <c r="E11" s="101" t="s">
        <v>356</v>
      </c>
      <c r="F11" s="102">
        <v>100</v>
      </c>
      <c r="G11" s="102">
        <v>0</v>
      </c>
      <c r="H11" s="102">
        <v>0</v>
      </c>
      <c r="I11" s="102">
        <v>0</v>
      </c>
      <c r="J11" s="102">
        <v>0</v>
      </c>
      <c r="K11" s="102">
        <v>100</v>
      </c>
      <c r="L11" s="102">
        <v>0</v>
      </c>
      <c r="M11" s="102">
        <v>100</v>
      </c>
      <c r="N11" s="99">
        <v>0</v>
      </c>
    </row>
    <row r="12" spans="1:14" ht="21.75" customHeight="1">
      <c r="A12" s="100" t="s">
        <v>348</v>
      </c>
      <c r="B12" s="100" t="s">
        <v>352</v>
      </c>
      <c r="C12" s="100" t="s">
        <v>350</v>
      </c>
      <c r="D12" s="100" t="s">
        <v>346</v>
      </c>
      <c r="E12" s="101" t="s">
        <v>357</v>
      </c>
      <c r="F12" s="102">
        <v>111</v>
      </c>
      <c r="G12" s="102">
        <v>0</v>
      </c>
      <c r="H12" s="102">
        <v>0</v>
      </c>
      <c r="I12" s="102">
        <v>0</v>
      </c>
      <c r="J12" s="102">
        <v>0</v>
      </c>
      <c r="K12" s="102">
        <v>111</v>
      </c>
      <c r="L12" s="102">
        <v>0</v>
      </c>
      <c r="M12" s="102">
        <v>111</v>
      </c>
      <c r="N12" s="99">
        <v>0</v>
      </c>
    </row>
    <row r="13" spans="1:14" ht="21.75" customHeight="1">
      <c r="A13" s="100" t="s">
        <v>348</v>
      </c>
      <c r="B13" s="100" t="s">
        <v>358</v>
      </c>
      <c r="C13" s="100" t="s">
        <v>359</v>
      </c>
      <c r="D13" s="100" t="s">
        <v>346</v>
      </c>
      <c r="E13" s="101" t="s">
        <v>360</v>
      </c>
      <c r="F13" s="102">
        <v>382.58</v>
      </c>
      <c r="G13" s="102">
        <v>382.58</v>
      </c>
      <c r="H13" s="102">
        <v>291</v>
      </c>
      <c r="I13" s="102">
        <v>68.39</v>
      </c>
      <c r="J13" s="102">
        <v>23.19</v>
      </c>
      <c r="K13" s="102">
        <v>0</v>
      </c>
      <c r="L13" s="102">
        <v>0</v>
      </c>
      <c r="M13" s="102">
        <v>0</v>
      </c>
      <c r="N13" s="99">
        <v>0</v>
      </c>
    </row>
    <row r="14" spans="1:14" ht="21.75" customHeight="1">
      <c r="A14" s="100" t="s">
        <v>348</v>
      </c>
      <c r="B14" s="100" t="s">
        <v>358</v>
      </c>
      <c r="C14" s="100" t="s">
        <v>361</v>
      </c>
      <c r="D14" s="100" t="s">
        <v>346</v>
      </c>
      <c r="E14" s="101" t="s">
        <v>362</v>
      </c>
      <c r="F14" s="102">
        <v>146.94</v>
      </c>
      <c r="G14" s="102">
        <v>1.42</v>
      </c>
      <c r="H14" s="102">
        <v>0</v>
      </c>
      <c r="I14" s="102">
        <v>0</v>
      </c>
      <c r="J14" s="102">
        <v>1.42</v>
      </c>
      <c r="K14" s="102">
        <v>145.52</v>
      </c>
      <c r="L14" s="102">
        <v>0</v>
      </c>
      <c r="M14" s="102">
        <v>145.52</v>
      </c>
      <c r="N14" s="99">
        <v>0</v>
      </c>
    </row>
    <row r="15" spans="1:14" ht="21.75" customHeight="1">
      <c r="A15" s="100" t="s">
        <v>348</v>
      </c>
      <c r="B15" s="100" t="s">
        <v>363</v>
      </c>
      <c r="C15" s="100" t="s">
        <v>349</v>
      </c>
      <c r="D15" s="100" t="s">
        <v>346</v>
      </c>
      <c r="E15" s="101" t="s">
        <v>364</v>
      </c>
      <c r="F15" s="102">
        <v>41.69</v>
      </c>
      <c r="G15" s="102">
        <v>14.69</v>
      </c>
      <c r="H15" s="102">
        <v>14.69</v>
      </c>
      <c r="I15" s="102">
        <v>0</v>
      </c>
      <c r="J15" s="102">
        <v>0</v>
      </c>
      <c r="K15" s="102">
        <v>27</v>
      </c>
      <c r="L15" s="102">
        <v>0</v>
      </c>
      <c r="M15" s="102">
        <v>27</v>
      </c>
      <c r="N15" s="99">
        <v>0</v>
      </c>
    </row>
    <row r="16" spans="1:14" ht="21.75" customHeight="1">
      <c r="A16" s="100" t="s">
        <v>348</v>
      </c>
      <c r="B16" s="100" t="s">
        <v>363</v>
      </c>
      <c r="C16" s="100" t="s">
        <v>365</v>
      </c>
      <c r="D16" s="100" t="s">
        <v>346</v>
      </c>
      <c r="E16" s="101" t="s">
        <v>366</v>
      </c>
      <c r="F16" s="102">
        <v>11.75</v>
      </c>
      <c r="G16" s="102">
        <v>11.75</v>
      </c>
      <c r="H16" s="102">
        <v>11.75</v>
      </c>
      <c r="I16" s="102">
        <v>0</v>
      </c>
      <c r="J16" s="102">
        <v>0</v>
      </c>
      <c r="K16" s="102">
        <v>0</v>
      </c>
      <c r="L16" s="102">
        <v>0</v>
      </c>
      <c r="M16" s="102">
        <v>0</v>
      </c>
      <c r="N16" s="99">
        <v>0</v>
      </c>
    </row>
    <row r="17" spans="1:14" ht="21.75" customHeight="1">
      <c r="A17" s="100" t="s">
        <v>348</v>
      </c>
      <c r="B17" s="100" t="s">
        <v>350</v>
      </c>
      <c r="C17" s="100" t="s">
        <v>350</v>
      </c>
      <c r="D17" s="100" t="s">
        <v>346</v>
      </c>
      <c r="E17" s="101" t="s">
        <v>367</v>
      </c>
      <c r="F17" s="102">
        <v>20</v>
      </c>
      <c r="G17" s="102">
        <v>0</v>
      </c>
      <c r="H17" s="102">
        <v>0</v>
      </c>
      <c r="I17" s="102">
        <v>0</v>
      </c>
      <c r="J17" s="102">
        <v>0</v>
      </c>
      <c r="K17" s="102">
        <v>20</v>
      </c>
      <c r="L17" s="102">
        <v>0</v>
      </c>
      <c r="M17" s="102">
        <v>20</v>
      </c>
      <c r="N17" s="99">
        <v>0</v>
      </c>
    </row>
    <row r="18" spans="1:14" ht="21.75" customHeight="1">
      <c r="A18" s="100" t="s">
        <v>368</v>
      </c>
      <c r="B18" s="100" t="s">
        <v>369</v>
      </c>
      <c r="C18" s="100" t="s">
        <v>349</v>
      </c>
      <c r="D18" s="100" t="s">
        <v>346</v>
      </c>
      <c r="E18" s="101" t="s">
        <v>370</v>
      </c>
      <c r="F18" s="102">
        <v>23.5</v>
      </c>
      <c r="G18" s="102">
        <v>23.5</v>
      </c>
      <c r="H18" s="102">
        <v>23.5</v>
      </c>
      <c r="I18" s="102">
        <v>0</v>
      </c>
      <c r="J18" s="102">
        <v>0</v>
      </c>
      <c r="K18" s="102">
        <v>0</v>
      </c>
      <c r="L18" s="102">
        <v>0</v>
      </c>
      <c r="M18" s="102">
        <v>0</v>
      </c>
      <c r="N18" s="99">
        <v>0</v>
      </c>
    </row>
  </sheetData>
  <sheetProtection formatCells="0" formatColumns="0" formatRows="0"/>
  <mergeCells count="8">
    <mergeCell ref="K4:N4"/>
    <mergeCell ref="A2:M2"/>
    <mergeCell ref="A4:C4"/>
    <mergeCell ref="G4:J4"/>
    <mergeCell ref="D4:D5"/>
    <mergeCell ref="E4:E5"/>
    <mergeCell ref="F4:F5"/>
    <mergeCell ref="A3:L3"/>
  </mergeCells>
  <printOptions horizontalCentered="1"/>
  <pageMargins left="0.3937007874015748" right="0.3937007874015748" top="0.984251968503937" bottom="0.984251968503937" header="0.5118110236220472" footer="0.5118110236220472"/>
  <pageSetup fitToHeight="99" horizontalDpi="200" verticalDpi="200" orientation="portrait" paperSize="9" scale="55" r:id="rId1"/>
</worksheet>
</file>

<file path=xl/worksheets/sheet4.xml><?xml version="1.0" encoding="utf-8"?>
<worksheet xmlns="http://schemas.openxmlformats.org/spreadsheetml/2006/main" xmlns:r="http://schemas.openxmlformats.org/officeDocument/2006/relationships">
  <dimension ref="A1:M39"/>
  <sheetViews>
    <sheetView showGridLines="0" showZeros="0" workbookViewId="0" topLeftCell="A1">
      <selection activeCell="A1" sqref="A1"/>
    </sheetView>
  </sheetViews>
  <sheetFormatPr defaultColWidth="9.16015625" defaultRowHeight="11.25"/>
  <cols>
    <col min="1" max="1" width="19.83203125" style="0" customWidth="1"/>
    <col min="2" max="2" width="30" style="0" customWidth="1"/>
    <col min="3" max="3" width="33" style="0" customWidth="1"/>
    <col min="4" max="4" width="24.5" style="0" customWidth="1"/>
    <col min="5" max="5" width="26.83203125" style="0" customWidth="1"/>
    <col min="6" max="6" width="15.16015625" style="0" customWidth="1"/>
    <col min="7" max="7" width="14.33203125" style="0" customWidth="1"/>
    <col min="8" max="8" width="20.33203125" style="0" customWidth="1"/>
    <col min="9" max="11" width="9.16015625" style="0" customWidth="1"/>
    <col min="12" max="12" width="15.5" style="0" customWidth="1"/>
    <col min="13" max="13" width="10.83203125" style="0" customWidth="1"/>
  </cols>
  <sheetData>
    <row r="1" spans="1:13" ht="24.75" customHeight="1">
      <c r="A1" s="28"/>
      <c r="B1" s="29"/>
      <c r="C1" s="29"/>
      <c r="D1" s="29"/>
      <c r="E1" s="29"/>
      <c r="F1" s="29"/>
      <c r="G1" s="29"/>
      <c r="H1" s="29"/>
      <c r="I1" s="29"/>
      <c r="J1" s="29"/>
      <c r="K1" s="29"/>
      <c r="L1" s="29"/>
      <c r="M1" s="30" t="s">
        <v>69</v>
      </c>
    </row>
    <row r="2" spans="1:13" ht="24.75" customHeight="1">
      <c r="A2" s="183" t="s">
        <v>70</v>
      </c>
      <c r="B2" s="183"/>
      <c r="C2" s="183"/>
      <c r="D2" s="183"/>
      <c r="E2" s="183"/>
      <c r="F2" s="183"/>
      <c r="G2" s="183"/>
      <c r="H2" s="183"/>
      <c r="I2" s="183"/>
      <c r="J2" s="183"/>
      <c r="K2" s="183"/>
      <c r="L2" s="183"/>
      <c r="M2" s="183"/>
    </row>
    <row r="3" spans="1:13" ht="24.75" customHeight="1">
      <c r="A3" s="184" t="s">
        <v>341</v>
      </c>
      <c r="B3" s="153"/>
      <c r="C3" s="153"/>
      <c r="D3" s="153"/>
      <c r="E3" s="153"/>
      <c r="F3" s="153"/>
      <c r="G3" s="153"/>
      <c r="H3" s="153"/>
      <c r="I3" s="153"/>
      <c r="J3" s="153"/>
      <c r="K3" s="153"/>
      <c r="L3" s="153"/>
      <c r="M3" s="31" t="s">
        <v>1</v>
      </c>
    </row>
    <row r="4" spans="1:13" ht="24.75" customHeight="1">
      <c r="A4" s="182" t="s">
        <v>71</v>
      </c>
      <c r="B4" s="182"/>
      <c r="C4" s="182"/>
      <c r="D4" s="182" t="s">
        <v>72</v>
      </c>
      <c r="E4" s="182"/>
      <c r="F4" s="182"/>
      <c r="G4" s="182"/>
      <c r="H4" s="182"/>
      <c r="I4" s="182"/>
      <c r="J4" s="182"/>
      <c r="K4" s="182"/>
      <c r="L4" s="182"/>
      <c r="M4" s="182"/>
    </row>
    <row r="5" spans="1:13" ht="24.75" customHeight="1">
      <c r="A5" s="182" t="s">
        <v>73</v>
      </c>
      <c r="B5" s="182"/>
      <c r="C5" s="182" t="s">
        <v>4</v>
      </c>
      <c r="D5" s="182" t="s">
        <v>73</v>
      </c>
      <c r="E5" s="182" t="s">
        <v>68</v>
      </c>
      <c r="F5" s="182" t="s">
        <v>74</v>
      </c>
      <c r="G5" s="182"/>
      <c r="H5" s="182"/>
      <c r="I5" s="182"/>
      <c r="J5" s="182"/>
      <c r="K5" s="182"/>
      <c r="L5" s="182"/>
      <c r="M5" s="182"/>
    </row>
    <row r="6" spans="1:13" ht="40.5" customHeight="1">
      <c r="A6" s="182"/>
      <c r="B6" s="182"/>
      <c r="C6" s="182"/>
      <c r="D6" s="182"/>
      <c r="E6" s="182"/>
      <c r="F6" s="182" t="s">
        <v>17</v>
      </c>
      <c r="G6" s="182"/>
      <c r="H6" s="182"/>
      <c r="I6" s="182"/>
      <c r="J6" s="182"/>
      <c r="K6" s="182"/>
      <c r="L6" s="182" t="s">
        <v>75</v>
      </c>
      <c r="M6" s="182" t="s">
        <v>19</v>
      </c>
    </row>
    <row r="7" spans="1:13" ht="24.75" customHeight="1">
      <c r="A7" s="182"/>
      <c r="B7" s="182"/>
      <c r="C7" s="182"/>
      <c r="D7" s="182"/>
      <c r="E7" s="182"/>
      <c r="F7" s="182" t="s">
        <v>76</v>
      </c>
      <c r="G7" s="182" t="s">
        <v>28</v>
      </c>
      <c r="H7" s="182" t="s">
        <v>23</v>
      </c>
      <c r="I7" s="182" t="s">
        <v>24</v>
      </c>
      <c r="J7" s="182" t="s">
        <v>25</v>
      </c>
      <c r="K7" s="182" t="s">
        <v>26</v>
      </c>
      <c r="L7" s="182"/>
      <c r="M7" s="182"/>
    </row>
    <row r="8" spans="1:13" ht="24.75" customHeight="1">
      <c r="A8" s="182"/>
      <c r="B8" s="182"/>
      <c r="C8" s="182"/>
      <c r="D8" s="182"/>
      <c r="E8" s="182"/>
      <c r="F8" s="182"/>
      <c r="G8" s="182"/>
      <c r="H8" s="182"/>
      <c r="I8" s="182"/>
      <c r="J8" s="182"/>
      <c r="K8" s="182"/>
      <c r="L8" s="182"/>
      <c r="M8" s="182"/>
    </row>
    <row r="9" spans="1:13" s="95" customFormat="1" ht="24.75" customHeight="1">
      <c r="A9" s="182" t="s">
        <v>17</v>
      </c>
      <c r="B9" s="104" t="s">
        <v>27</v>
      </c>
      <c r="C9" s="105">
        <v>1019.46</v>
      </c>
      <c r="D9" s="104" t="s">
        <v>77</v>
      </c>
      <c r="E9" s="106">
        <f aca="true" t="shared" si="0" ref="E9:E14">F9+L9+M9</f>
        <v>0</v>
      </c>
      <c r="F9" s="106">
        <f aca="true" t="shared" si="1" ref="F9:F14">G9+H9+I9+J9+K9</f>
        <v>0</v>
      </c>
      <c r="G9" s="106">
        <v>0</v>
      </c>
      <c r="H9" s="106">
        <v>0</v>
      </c>
      <c r="I9" s="106"/>
      <c r="J9" s="106">
        <v>0</v>
      </c>
      <c r="K9" s="106">
        <v>0</v>
      </c>
      <c r="L9" s="106">
        <v>0</v>
      </c>
      <c r="M9" s="106">
        <v>0</v>
      </c>
    </row>
    <row r="10" spans="1:13" s="95" customFormat="1" ht="24.75" customHeight="1">
      <c r="A10" s="182"/>
      <c r="B10" s="104" t="s">
        <v>28</v>
      </c>
      <c r="C10" s="105">
        <v>1019.46</v>
      </c>
      <c r="D10" s="104" t="s">
        <v>78</v>
      </c>
      <c r="E10" s="106">
        <f t="shared" si="0"/>
        <v>0</v>
      </c>
      <c r="F10" s="106">
        <f t="shared" si="1"/>
        <v>0</v>
      </c>
      <c r="G10" s="106">
        <v>0</v>
      </c>
      <c r="H10" s="106">
        <v>0</v>
      </c>
      <c r="I10" s="106"/>
      <c r="J10" s="106">
        <v>0</v>
      </c>
      <c r="K10" s="106">
        <v>0</v>
      </c>
      <c r="L10" s="106">
        <v>0</v>
      </c>
      <c r="M10" s="106">
        <v>0</v>
      </c>
    </row>
    <row r="11" spans="1:13" s="95" customFormat="1" ht="26.25" customHeight="1">
      <c r="A11" s="182"/>
      <c r="B11" s="104" t="s">
        <v>23</v>
      </c>
      <c r="C11" s="105">
        <v>0</v>
      </c>
      <c r="D11" s="104" t="s">
        <v>79</v>
      </c>
      <c r="E11" s="106">
        <f t="shared" si="0"/>
        <v>0</v>
      </c>
      <c r="F11" s="106">
        <f t="shared" si="1"/>
        <v>0</v>
      </c>
      <c r="G11" s="106">
        <v>0</v>
      </c>
      <c r="H11" s="106">
        <v>0</v>
      </c>
      <c r="I11" s="106"/>
      <c r="J11" s="106">
        <v>0</v>
      </c>
      <c r="K11" s="106">
        <v>0</v>
      </c>
      <c r="L11" s="106">
        <v>0</v>
      </c>
      <c r="M11" s="106">
        <v>0</v>
      </c>
    </row>
    <row r="12" spans="1:13" s="95" customFormat="1" ht="26.25" customHeight="1">
      <c r="A12" s="182"/>
      <c r="B12" s="104" t="s">
        <v>24</v>
      </c>
      <c r="C12" s="105"/>
      <c r="D12" s="104" t="s">
        <v>80</v>
      </c>
      <c r="E12" s="106">
        <f t="shared" si="0"/>
        <v>0</v>
      </c>
      <c r="F12" s="106">
        <f t="shared" si="1"/>
        <v>0</v>
      </c>
      <c r="G12" s="106">
        <v>0</v>
      </c>
      <c r="H12" s="106">
        <v>0</v>
      </c>
      <c r="I12" s="106"/>
      <c r="J12" s="106">
        <v>0</v>
      </c>
      <c r="K12" s="106">
        <v>0</v>
      </c>
      <c r="L12" s="106">
        <v>0</v>
      </c>
      <c r="M12" s="106">
        <v>0</v>
      </c>
    </row>
    <row r="13" spans="1:13" s="95" customFormat="1" ht="24.75" customHeight="1">
      <c r="A13" s="182"/>
      <c r="B13" s="104" t="s">
        <v>25</v>
      </c>
      <c r="C13" s="105">
        <v>0</v>
      </c>
      <c r="D13" s="104" t="s">
        <v>81</v>
      </c>
      <c r="E13" s="106">
        <f t="shared" si="0"/>
        <v>0</v>
      </c>
      <c r="F13" s="106">
        <f t="shared" si="1"/>
        <v>0</v>
      </c>
      <c r="G13" s="106">
        <v>0</v>
      </c>
      <c r="H13" s="106">
        <v>0</v>
      </c>
      <c r="I13" s="106"/>
      <c r="J13" s="106">
        <v>0</v>
      </c>
      <c r="K13" s="106">
        <v>0</v>
      </c>
      <c r="L13" s="106">
        <v>0</v>
      </c>
      <c r="M13" s="106">
        <v>0</v>
      </c>
    </row>
    <row r="14" spans="1:13" s="95" customFormat="1" ht="24.75" customHeight="1">
      <c r="A14" s="182"/>
      <c r="B14" s="107" t="s">
        <v>26</v>
      </c>
      <c r="C14" s="105">
        <v>0</v>
      </c>
      <c r="D14" s="104" t="s">
        <v>82</v>
      </c>
      <c r="E14" s="106">
        <f t="shared" si="0"/>
        <v>0</v>
      </c>
      <c r="F14" s="106">
        <f t="shared" si="1"/>
        <v>0</v>
      </c>
      <c r="G14" s="106">
        <v>0</v>
      </c>
      <c r="H14" s="106">
        <v>0</v>
      </c>
      <c r="I14" s="106"/>
      <c r="J14" s="106">
        <v>0</v>
      </c>
      <c r="K14" s="106">
        <v>0</v>
      </c>
      <c r="L14" s="106">
        <v>0</v>
      </c>
      <c r="M14" s="106">
        <v>0</v>
      </c>
    </row>
    <row r="15" spans="1:13" s="95" customFormat="1" ht="24.75" customHeight="1">
      <c r="A15" s="114" t="s">
        <v>18</v>
      </c>
      <c r="B15" s="114"/>
      <c r="C15" s="105">
        <v>0</v>
      </c>
      <c r="D15" s="104" t="s">
        <v>83</v>
      </c>
      <c r="E15" s="106">
        <f>F15+L15+M15</f>
        <v>0</v>
      </c>
      <c r="F15" s="106">
        <f aca="true" t="shared" si="2" ref="F15:F20">G15+H15+I15+J15+K15</f>
        <v>0</v>
      </c>
      <c r="G15" s="106">
        <v>0</v>
      </c>
      <c r="H15" s="106">
        <v>0</v>
      </c>
      <c r="I15" s="106"/>
      <c r="J15" s="106">
        <v>0</v>
      </c>
      <c r="K15" s="106">
        <v>0</v>
      </c>
      <c r="L15" s="106">
        <v>0</v>
      </c>
      <c r="M15" s="106">
        <v>0</v>
      </c>
    </row>
    <row r="16" spans="1:13" s="95" customFormat="1" ht="24.75" customHeight="1">
      <c r="A16" s="114" t="s">
        <v>19</v>
      </c>
      <c r="B16" s="114"/>
      <c r="C16" s="105">
        <v>0</v>
      </c>
      <c r="D16" s="104" t="s">
        <v>84</v>
      </c>
      <c r="E16" s="106">
        <f>F16+L16+M16</f>
        <v>28.45</v>
      </c>
      <c r="F16" s="106">
        <f t="shared" si="2"/>
        <v>28.45</v>
      </c>
      <c r="G16" s="106">
        <v>28.45</v>
      </c>
      <c r="H16" s="106">
        <v>0</v>
      </c>
      <c r="I16" s="106"/>
      <c r="J16" s="106">
        <v>0</v>
      </c>
      <c r="K16" s="106">
        <v>0</v>
      </c>
      <c r="L16" s="106">
        <v>0</v>
      </c>
      <c r="M16" s="106">
        <v>0</v>
      </c>
    </row>
    <row r="17" spans="1:13" s="95" customFormat="1" ht="24.75" customHeight="1">
      <c r="A17" s="108" t="s">
        <v>67</v>
      </c>
      <c r="B17" s="108"/>
      <c r="C17" s="105"/>
      <c r="D17" s="104" t="s">
        <v>60</v>
      </c>
      <c r="E17" s="106"/>
      <c r="F17" s="106">
        <f t="shared" si="2"/>
        <v>0</v>
      </c>
      <c r="G17" s="106">
        <v>0</v>
      </c>
      <c r="H17" s="106">
        <v>0</v>
      </c>
      <c r="I17" s="106"/>
      <c r="J17" s="106">
        <v>0</v>
      </c>
      <c r="K17" s="106">
        <v>0</v>
      </c>
      <c r="L17" s="106">
        <v>0</v>
      </c>
      <c r="M17" s="106">
        <v>0</v>
      </c>
    </row>
    <row r="18" spans="1:13" s="95" customFormat="1" ht="24.75" customHeight="1">
      <c r="A18" s="108"/>
      <c r="B18" s="108"/>
      <c r="C18" s="105"/>
      <c r="D18" s="104" t="s">
        <v>85</v>
      </c>
      <c r="E18" s="106">
        <f aca="true" t="shared" si="3" ref="E18:E23">F18+L18+M18</f>
        <v>967.51</v>
      </c>
      <c r="F18" s="106">
        <f t="shared" si="2"/>
        <v>967.51</v>
      </c>
      <c r="G18" s="106">
        <v>967.51</v>
      </c>
      <c r="H18" s="106">
        <v>0</v>
      </c>
      <c r="I18" s="106"/>
      <c r="J18" s="106">
        <v>0</v>
      </c>
      <c r="K18" s="106">
        <v>0</v>
      </c>
      <c r="L18" s="106">
        <v>0</v>
      </c>
      <c r="M18" s="106">
        <v>0</v>
      </c>
    </row>
    <row r="19" spans="1:13" s="95" customFormat="1" ht="24.75" customHeight="1">
      <c r="A19" s="108"/>
      <c r="B19" s="108"/>
      <c r="C19" s="105"/>
      <c r="D19" s="104" t="s">
        <v>86</v>
      </c>
      <c r="E19" s="106">
        <f t="shared" si="3"/>
        <v>0</v>
      </c>
      <c r="F19" s="106">
        <f t="shared" si="2"/>
        <v>0</v>
      </c>
      <c r="G19" s="106">
        <v>0</v>
      </c>
      <c r="H19" s="106">
        <v>0</v>
      </c>
      <c r="I19" s="106"/>
      <c r="J19" s="106">
        <v>0</v>
      </c>
      <c r="K19" s="106">
        <v>0</v>
      </c>
      <c r="L19" s="106">
        <v>0</v>
      </c>
      <c r="M19" s="106">
        <v>0</v>
      </c>
    </row>
    <row r="20" spans="1:13" s="95" customFormat="1" ht="24.75" customHeight="1">
      <c r="A20" s="108"/>
      <c r="B20" s="108"/>
      <c r="C20" s="105"/>
      <c r="D20" s="104" t="s">
        <v>87</v>
      </c>
      <c r="E20" s="106">
        <f t="shared" si="3"/>
        <v>0</v>
      </c>
      <c r="F20" s="106">
        <f t="shared" si="2"/>
        <v>0</v>
      </c>
      <c r="G20" s="106">
        <v>0</v>
      </c>
      <c r="H20" s="106">
        <v>0</v>
      </c>
      <c r="I20" s="106"/>
      <c r="J20" s="106">
        <v>0</v>
      </c>
      <c r="K20" s="106">
        <v>0</v>
      </c>
      <c r="L20" s="106">
        <v>0</v>
      </c>
      <c r="M20" s="106">
        <v>0</v>
      </c>
    </row>
    <row r="21" spans="1:13" s="95" customFormat="1" ht="24.75" customHeight="1">
      <c r="A21" s="108"/>
      <c r="B21" s="108"/>
      <c r="C21" s="105"/>
      <c r="D21" s="104" t="s">
        <v>88</v>
      </c>
      <c r="E21" s="106">
        <f t="shared" si="3"/>
        <v>0</v>
      </c>
      <c r="F21" s="106">
        <f aca="true" t="shared" si="4" ref="F21:F26">G21+H21+I21+J21+K21</f>
        <v>0</v>
      </c>
      <c r="G21" s="106">
        <v>0</v>
      </c>
      <c r="H21" s="106">
        <v>0</v>
      </c>
      <c r="I21" s="106"/>
      <c r="J21" s="106">
        <v>0</v>
      </c>
      <c r="K21" s="106">
        <v>0</v>
      </c>
      <c r="L21" s="106">
        <v>0</v>
      </c>
      <c r="M21" s="106">
        <v>0</v>
      </c>
    </row>
    <row r="22" spans="1:13" s="95" customFormat="1" ht="24.75" customHeight="1">
      <c r="A22" s="108"/>
      <c r="B22" s="108"/>
      <c r="C22" s="105"/>
      <c r="D22" s="104" t="s">
        <v>89</v>
      </c>
      <c r="E22" s="106">
        <f t="shared" si="3"/>
        <v>0</v>
      </c>
      <c r="F22" s="106">
        <f t="shared" si="4"/>
        <v>0</v>
      </c>
      <c r="G22" s="106">
        <v>0</v>
      </c>
      <c r="H22" s="106">
        <v>0</v>
      </c>
      <c r="I22" s="106"/>
      <c r="J22" s="106">
        <v>0</v>
      </c>
      <c r="K22" s="106">
        <v>0</v>
      </c>
      <c r="L22" s="106">
        <v>0</v>
      </c>
      <c r="M22" s="106">
        <v>0</v>
      </c>
    </row>
    <row r="23" spans="1:13" s="95" customFormat="1" ht="24.75" customHeight="1">
      <c r="A23" s="108"/>
      <c r="B23" s="108"/>
      <c r="C23" s="105"/>
      <c r="D23" s="104" t="s">
        <v>90</v>
      </c>
      <c r="E23" s="106">
        <f t="shared" si="3"/>
        <v>0</v>
      </c>
      <c r="F23" s="106">
        <f t="shared" si="4"/>
        <v>0</v>
      </c>
      <c r="G23" s="106">
        <v>0</v>
      </c>
      <c r="H23" s="106">
        <v>0</v>
      </c>
      <c r="I23" s="106"/>
      <c r="J23" s="106">
        <v>0</v>
      </c>
      <c r="K23" s="106">
        <v>0</v>
      </c>
      <c r="L23" s="106">
        <v>0</v>
      </c>
      <c r="M23" s="106">
        <v>0</v>
      </c>
    </row>
    <row r="24" spans="1:13" s="95" customFormat="1" ht="24.75" customHeight="1">
      <c r="A24" s="108"/>
      <c r="B24" s="108"/>
      <c r="C24" s="105"/>
      <c r="D24" s="104" t="s">
        <v>91</v>
      </c>
      <c r="E24" s="106">
        <f aca="true" t="shared" si="5" ref="E24:E29">F24+L24+M24</f>
        <v>0</v>
      </c>
      <c r="F24" s="106">
        <f t="shared" si="4"/>
        <v>0</v>
      </c>
      <c r="G24" s="106">
        <v>0</v>
      </c>
      <c r="H24" s="106">
        <v>0</v>
      </c>
      <c r="I24" s="106"/>
      <c r="J24" s="106">
        <v>0</v>
      </c>
      <c r="K24" s="106">
        <v>0</v>
      </c>
      <c r="L24" s="106">
        <v>0</v>
      </c>
      <c r="M24" s="106">
        <v>0</v>
      </c>
    </row>
    <row r="25" spans="1:13" s="95" customFormat="1" ht="24.75" customHeight="1">
      <c r="A25" s="108"/>
      <c r="B25" s="108"/>
      <c r="C25" s="105"/>
      <c r="D25" s="104" t="s">
        <v>61</v>
      </c>
      <c r="E25" s="106">
        <f t="shared" si="5"/>
        <v>0</v>
      </c>
      <c r="F25" s="106">
        <f t="shared" si="4"/>
        <v>0</v>
      </c>
      <c r="G25" s="106">
        <v>0</v>
      </c>
      <c r="H25" s="106">
        <v>0</v>
      </c>
      <c r="I25" s="106"/>
      <c r="J25" s="106">
        <v>0</v>
      </c>
      <c r="K25" s="106">
        <v>0</v>
      </c>
      <c r="L25" s="106">
        <v>0</v>
      </c>
      <c r="M25" s="106">
        <v>0</v>
      </c>
    </row>
    <row r="26" spans="1:13" s="95" customFormat="1" ht="24.75" customHeight="1">
      <c r="A26" s="108"/>
      <c r="B26" s="108"/>
      <c r="C26" s="105"/>
      <c r="D26" s="104" t="s">
        <v>92</v>
      </c>
      <c r="E26" s="106">
        <f t="shared" si="5"/>
        <v>0</v>
      </c>
      <c r="F26" s="106">
        <f t="shared" si="4"/>
        <v>0</v>
      </c>
      <c r="G26" s="106">
        <v>0</v>
      </c>
      <c r="H26" s="106">
        <v>0</v>
      </c>
      <c r="I26" s="106"/>
      <c r="J26" s="106">
        <v>0</v>
      </c>
      <c r="K26" s="106">
        <v>0</v>
      </c>
      <c r="L26" s="106">
        <v>0</v>
      </c>
      <c r="M26" s="106">
        <v>0</v>
      </c>
    </row>
    <row r="27" spans="1:13" s="95" customFormat="1" ht="24.75" customHeight="1">
      <c r="A27" s="108"/>
      <c r="B27" s="108"/>
      <c r="C27" s="105"/>
      <c r="D27" s="104" t="s">
        <v>93</v>
      </c>
      <c r="E27" s="106">
        <f t="shared" si="5"/>
        <v>0</v>
      </c>
      <c r="F27" s="106">
        <f aca="true" t="shared" si="6" ref="F27:F32">G27+H27+I27+J27+K27</f>
        <v>0</v>
      </c>
      <c r="G27" s="106">
        <v>0</v>
      </c>
      <c r="H27" s="106">
        <v>0</v>
      </c>
      <c r="I27" s="106"/>
      <c r="J27" s="106">
        <v>0</v>
      </c>
      <c r="K27" s="106">
        <v>0</v>
      </c>
      <c r="L27" s="106">
        <v>0</v>
      </c>
      <c r="M27" s="106">
        <v>0</v>
      </c>
    </row>
    <row r="28" spans="1:13" s="95" customFormat="1" ht="24.75" customHeight="1">
      <c r="A28" s="108"/>
      <c r="B28" s="108"/>
      <c r="C28" s="105"/>
      <c r="D28" s="104" t="s">
        <v>94</v>
      </c>
      <c r="E28" s="106">
        <f t="shared" si="5"/>
        <v>23.5</v>
      </c>
      <c r="F28" s="106">
        <f t="shared" si="6"/>
        <v>23.5</v>
      </c>
      <c r="G28" s="106">
        <v>23.5</v>
      </c>
      <c r="H28" s="106">
        <v>0</v>
      </c>
      <c r="I28" s="106"/>
      <c r="J28" s="106">
        <v>0</v>
      </c>
      <c r="K28" s="106">
        <v>0</v>
      </c>
      <c r="L28" s="106">
        <v>0</v>
      </c>
      <c r="M28" s="106">
        <v>0</v>
      </c>
    </row>
    <row r="29" spans="1:13" s="95" customFormat="1" ht="24.75" customHeight="1">
      <c r="A29" s="108"/>
      <c r="B29" s="108"/>
      <c r="C29" s="105"/>
      <c r="D29" s="104" t="s">
        <v>95</v>
      </c>
      <c r="E29" s="106">
        <f t="shared" si="5"/>
        <v>0</v>
      </c>
      <c r="F29" s="106">
        <f t="shared" si="6"/>
        <v>0</v>
      </c>
      <c r="G29" s="106">
        <v>0</v>
      </c>
      <c r="H29" s="106">
        <v>0</v>
      </c>
      <c r="I29" s="106"/>
      <c r="J29" s="106">
        <v>0</v>
      </c>
      <c r="K29" s="106">
        <v>0</v>
      </c>
      <c r="L29" s="106">
        <v>0</v>
      </c>
      <c r="M29" s="106">
        <v>0</v>
      </c>
    </row>
    <row r="30" spans="1:13" s="95" customFormat="1" ht="24.75" customHeight="1">
      <c r="A30" s="108"/>
      <c r="B30" s="108"/>
      <c r="C30" s="105"/>
      <c r="D30" s="104" t="s">
        <v>96</v>
      </c>
      <c r="E30" s="106">
        <f aca="true" t="shared" si="7" ref="E30:E35">F30+L30+M30</f>
        <v>0</v>
      </c>
      <c r="F30" s="106">
        <f t="shared" si="6"/>
        <v>0</v>
      </c>
      <c r="G30" s="106">
        <v>0</v>
      </c>
      <c r="H30" s="106">
        <v>0</v>
      </c>
      <c r="I30" s="106"/>
      <c r="J30" s="106">
        <v>0</v>
      </c>
      <c r="K30" s="106">
        <v>0</v>
      </c>
      <c r="L30" s="106">
        <v>0</v>
      </c>
      <c r="M30" s="106">
        <v>0</v>
      </c>
    </row>
    <row r="31" spans="1:13" s="95" customFormat="1" ht="24.75" customHeight="1">
      <c r="A31" s="108"/>
      <c r="B31" s="108"/>
      <c r="C31" s="105"/>
      <c r="D31" s="104" t="s">
        <v>97</v>
      </c>
      <c r="E31" s="106">
        <f t="shared" si="7"/>
        <v>0</v>
      </c>
      <c r="F31" s="106">
        <f t="shared" si="6"/>
        <v>0</v>
      </c>
      <c r="G31" s="106">
        <v>0</v>
      </c>
      <c r="H31" s="106">
        <v>0</v>
      </c>
      <c r="I31" s="106"/>
      <c r="J31" s="106">
        <v>0</v>
      </c>
      <c r="K31" s="106">
        <v>0</v>
      </c>
      <c r="L31" s="106">
        <v>0</v>
      </c>
      <c r="M31" s="106">
        <v>0</v>
      </c>
    </row>
    <row r="32" spans="1:13" s="95" customFormat="1" ht="24.75" customHeight="1">
      <c r="A32" s="108"/>
      <c r="B32" s="108"/>
      <c r="C32" s="105"/>
      <c r="D32" s="104" t="s">
        <v>98</v>
      </c>
      <c r="E32" s="106">
        <f t="shared" si="7"/>
        <v>0</v>
      </c>
      <c r="F32" s="106">
        <f t="shared" si="6"/>
        <v>0</v>
      </c>
      <c r="G32" s="106">
        <v>0</v>
      </c>
      <c r="H32" s="106">
        <v>0</v>
      </c>
      <c r="I32" s="106"/>
      <c r="J32" s="106">
        <v>0</v>
      </c>
      <c r="K32" s="106">
        <v>0</v>
      </c>
      <c r="L32" s="106">
        <v>0</v>
      </c>
      <c r="M32" s="106">
        <v>0</v>
      </c>
    </row>
    <row r="33" spans="1:13" s="95" customFormat="1" ht="24.75" customHeight="1">
      <c r="A33" s="108"/>
      <c r="B33" s="108"/>
      <c r="C33" s="105"/>
      <c r="D33" s="104" t="s">
        <v>99</v>
      </c>
      <c r="E33" s="106">
        <f t="shared" si="7"/>
        <v>0</v>
      </c>
      <c r="F33" s="106">
        <f aca="true" t="shared" si="8" ref="F33:F38">G33+H33+I33+J33+K33</f>
        <v>0</v>
      </c>
      <c r="G33" s="106">
        <v>0</v>
      </c>
      <c r="H33" s="106">
        <v>0</v>
      </c>
      <c r="I33" s="106"/>
      <c r="J33" s="106">
        <v>0</v>
      </c>
      <c r="K33" s="106">
        <v>0</v>
      </c>
      <c r="L33" s="106">
        <v>0</v>
      </c>
      <c r="M33" s="106">
        <v>0</v>
      </c>
    </row>
    <row r="34" spans="1:13" s="95" customFormat="1" ht="24.75" customHeight="1">
      <c r="A34" s="108"/>
      <c r="B34" s="108"/>
      <c r="C34" s="105"/>
      <c r="D34" s="104" t="s">
        <v>100</v>
      </c>
      <c r="E34" s="106">
        <f t="shared" si="7"/>
        <v>0</v>
      </c>
      <c r="F34" s="106">
        <f t="shared" si="8"/>
        <v>0</v>
      </c>
      <c r="G34" s="106">
        <v>0</v>
      </c>
      <c r="H34" s="106">
        <v>0</v>
      </c>
      <c r="I34" s="106"/>
      <c r="J34" s="106">
        <v>0</v>
      </c>
      <c r="K34" s="106">
        <v>0</v>
      </c>
      <c r="L34" s="106">
        <v>0</v>
      </c>
      <c r="M34" s="106">
        <v>0</v>
      </c>
    </row>
    <row r="35" spans="1:13" s="95" customFormat="1" ht="24.75" customHeight="1">
      <c r="A35" s="108"/>
      <c r="B35" s="108"/>
      <c r="C35" s="105"/>
      <c r="D35" s="104" t="s">
        <v>101</v>
      </c>
      <c r="E35" s="106">
        <f t="shared" si="7"/>
        <v>0</v>
      </c>
      <c r="F35" s="106">
        <f t="shared" si="8"/>
        <v>0</v>
      </c>
      <c r="G35" s="106">
        <v>0</v>
      </c>
      <c r="H35" s="106">
        <v>0</v>
      </c>
      <c r="I35" s="106"/>
      <c r="J35" s="106">
        <v>0</v>
      </c>
      <c r="K35" s="106">
        <v>0</v>
      </c>
      <c r="L35" s="106">
        <v>0</v>
      </c>
      <c r="M35" s="106">
        <v>0</v>
      </c>
    </row>
    <row r="36" spans="1:13" s="95" customFormat="1" ht="24.75" customHeight="1">
      <c r="A36" s="108"/>
      <c r="B36" s="108"/>
      <c r="C36" s="105"/>
      <c r="D36" s="104" t="s">
        <v>102</v>
      </c>
      <c r="E36" s="106">
        <f>F36+L36+M36</f>
        <v>0</v>
      </c>
      <c r="F36" s="106">
        <f t="shared" si="8"/>
        <v>0</v>
      </c>
      <c r="G36" s="106">
        <v>0</v>
      </c>
      <c r="H36" s="106">
        <v>0</v>
      </c>
      <c r="I36" s="106"/>
      <c r="J36" s="106">
        <v>0</v>
      </c>
      <c r="K36" s="106">
        <v>0</v>
      </c>
      <c r="L36" s="106">
        <v>0</v>
      </c>
      <c r="M36" s="106">
        <v>0</v>
      </c>
    </row>
    <row r="37" spans="1:13" s="95" customFormat="1" ht="24" customHeight="1">
      <c r="A37" s="108"/>
      <c r="B37" s="108"/>
      <c r="C37" s="105"/>
      <c r="D37" s="104" t="s">
        <v>103</v>
      </c>
      <c r="E37" s="106">
        <f>F37+L37+M37</f>
        <v>0</v>
      </c>
      <c r="F37" s="106">
        <f t="shared" si="8"/>
        <v>0</v>
      </c>
      <c r="G37" s="106">
        <v>0</v>
      </c>
      <c r="H37" s="106">
        <v>0</v>
      </c>
      <c r="I37" s="106"/>
      <c r="J37" s="106">
        <v>0</v>
      </c>
      <c r="K37" s="106">
        <v>0</v>
      </c>
      <c r="L37" s="106">
        <v>0</v>
      </c>
      <c r="M37" s="106">
        <v>0</v>
      </c>
    </row>
    <row r="38" spans="1:13" s="95" customFormat="1" ht="16.5" customHeight="1">
      <c r="A38" s="107"/>
      <c r="B38" s="107"/>
      <c r="C38" s="109"/>
      <c r="D38" s="107" t="s">
        <v>104</v>
      </c>
      <c r="E38" s="106">
        <f>F38+L38+M38</f>
        <v>0</v>
      </c>
      <c r="F38" s="106">
        <f t="shared" si="8"/>
        <v>0</v>
      </c>
      <c r="G38" s="106">
        <v>0</v>
      </c>
      <c r="H38" s="106">
        <v>0</v>
      </c>
      <c r="I38" s="106"/>
      <c r="J38" s="106">
        <v>0</v>
      </c>
      <c r="K38" s="106">
        <v>0</v>
      </c>
      <c r="L38" s="106">
        <v>0</v>
      </c>
      <c r="M38" s="106">
        <v>0</v>
      </c>
    </row>
    <row r="39" spans="1:13" s="95" customFormat="1" ht="17.25" customHeight="1">
      <c r="A39" s="114" t="s">
        <v>105</v>
      </c>
      <c r="B39" s="114"/>
      <c r="C39" s="110">
        <v>1019.46</v>
      </c>
      <c r="D39" s="104" t="s">
        <v>32</v>
      </c>
      <c r="E39" s="106">
        <f>C39</f>
        <v>1019.46</v>
      </c>
      <c r="F39" s="106">
        <f>C9</f>
        <v>1019.46</v>
      </c>
      <c r="G39" s="106">
        <f>C10</f>
        <v>1019.46</v>
      </c>
      <c r="H39" s="106">
        <f>C11</f>
        <v>0</v>
      </c>
      <c r="I39" s="106"/>
      <c r="J39" s="106">
        <f>C13</f>
        <v>0</v>
      </c>
      <c r="K39" s="106">
        <f>C14</f>
        <v>0</v>
      </c>
      <c r="L39" s="106">
        <f>C15</f>
        <v>0</v>
      </c>
      <c r="M39" s="106">
        <f>C16</f>
        <v>0</v>
      </c>
    </row>
    <row r="40" ht="12.75" customHeight="1"/>
    <row r="41" ht="12.75" customHeight="1"/>
    <row r="42" ht="9.75" customHeight="1"/>
    <row r="43" ht="12.75" customHeight="1"/>
    <row r="44" ht="12.75" customHeight="1"/>
    <row r="45" ht="12.75" customHeight="1"/>
    <row r="46" ht="9.75" customHeight="1"/>
  </sheetData>
  <sheetProtection formatCells="0" formatColumns="0" formatRows="0"/>
  <mergeCells count="22">
    <mergeCell ref="E5:E8"/>
    <mergeCell ref="F7:F8"/>
    <mergeCell ref="G7:G8"/>
    <mergeCell ref="H7:H8"/>
    <mergeCell ref="A15:B15"/>
    <mergeCell ref="A16:B16"/>
    <mergeCell ref="A39:B39"/>
    <mergeCell ref="A9:A14"/>
    <mergeCell ref="A2:M2"/>
    <mergeCell ref="A4:C4"/>
    <mergeCell ref="D4:M4"/>
    <mergeCell ref="A3:L3"/>
    <mergeCell ref="A5:B8"/>
    <mergeCell ref="F6:K6"/>
    <mergeCell ref="C5:C8"/>
    <mergeCell ref="D5:D8"/>
    <mergeCell ref="I7:I8"/>
    <mergeCell ref="J7:J8"/>
    <mergeCell ref="K7:K8"/>
    <mergeCell ref="F5:M5"/>
    <mergeCell ref="L6:L8"/>
    <mergeCell ref="M6:M8"/>
  </mergeCells>
  <printOptions horizontalCentered="1" verticalCentered="1"/>
  <pageMargins left="0.3937007874015748" right="0.3937007874015748" top="0.3937007874015748" bottom="0.3937007874015748" header="0" footer="0"/>
  <pageSetup horizontalDpi="200" verticalDpi="200" orientation="landscape" paperSize="9" scale="65" r:id="rId1"/>
  <headerFooter alignWithMargins="0">
    <oddFooter xml:space="preserve">&amp;C第 &amp;P 页,共 &amp;N 页 </oddFooter>
  </headerFooter>
</worksheet>
</file>

<file path=xl/worksheets/sheet5.xml><?xml version="1.0" encoding="utf-8"?>
<worksheet xmlns="http://schemas.openxmlformats.org/spreadsheetml/2006/main" xmlns:r="http://schemas.openxmlformats.org/officeDocument/2006/relationships">
  <dimension ref="A1:N18"/>
  <sheetViews>
    <sheetView showGridLines="0" showZeros="0" zoomScaleSheetLayoutView="100" workbookViewId="0" topLeftCell="A1">
      <selection activeCell="A1" sqref="A1"/>
    </sheetView>
  </sheetViews>
  <sheetFormatPr defaultColWidth="9.16015625" defaultRowHeight="12.75" customHeight="1"/>
  <cols>
    <col min="3" max="3" width="8.5" style="0" customWidth="1"/>
    <col min="6" max="6" width="18.33203125" style="0" customWidth="1"/>
    <col min="7" max="7" width="23.66015625" style="0" customWidth="1"/>
    <col min="8" max="8" width="23" style="0" customWidth="1"/>
    <col min="9" max="10" width="16.83203125" style="0" customWidth="1"/>
    <col min="11" max="12" width="13.33203125" style="0" customWidth="1"/>
    <col min="13" max="13" width="21" style="0" customWidth="1"/>
    <col min="14" max="14" width="14.16015625" style="0" customWidth="1"/>
    <col min="15" max="15" width="60.5" style="0" customWidth="1"/>
    <col min="16" max="226" width="9.16015625" style="0" customWidth="1"/>
  </cols>
  <sheetData>
    <row r="1" spans="1:14" ht="24.75" customHeight="1">
      <c r="A1" s="32"/>
      <c r="B1" s="32"/>
      <c r="C1" s="32"/>
      <c r="D1" s="32"/>
      <c r="E1" s="32"/>
      <c r="F1" s="32"/>
      <c r="G1" s="32"/>
      <c r="H1" s="32"/>
      <c r="I1" s="32"/>
      <c r="J1" s="32"/>
      <c r="K1" s="32"/>
      <c r="L1" s="32"/>
      <c r="N1" s="36" t="s">
        <v>107</v>
      </c>
    </row>
    <row r="2" spans="1:13" ht="41.25" customHeight="1">
      <c r="A2" s="115" t="s">
        <v>108</v>
      </c>
      <c r="B2" s="115"/>
      <c r="C2" s="115"/>
      <c r="D2" s="115"/>
      <c r="E2" s="115"/>
      <c r="F2" s="115"/>
      <c r="G2" s="115"/>
      <c r="H2" s="115"/>
      <c r="I2" s="115"/>
      <c r="J2" s="115"/>
      <c r="K2" s="115"/>
      <c r="L2" s="115"/>
      <c r="M2" s="115"/>
    </row>
    <row r="3" spans="1:14" ht="25.5" customHeight="1">
      <c r="A3" s="89"/>
      <c r="B3" s="90"/>
      <c r="C3" s="90"/>
      <c r="D3" s="90"/>
      <c r="E3" s="90"/>
      <c r="F3" s="90"/>
      <c r="G3" s="90"/>
      <c r="H3" s="90"/>
      <c r="I3" s="90"/>
      <c r="J3" s="90"/>
      <c r="K3" s="90"/>
      <c r="L3" s="90"/>
      <c r="N3" s="36" t="s">
        <v>1</v>
      </c>
    </row>
    <row r="4" spans="1:14" ht="25.5" customHeight="1">
      <c r="A4" s="116" t="s">
        <v>51</v>
      </c>
      <c r="B4" s="116"/>
      <c r="C4" s="116"/>
      <c r="D4" s="116" t="s">
        <v>109</v>
      </c>
      <c r="E4" s="116" t="s">
        <v>52</v>
      </c>
      <c r="F4" s="116" t="s">
        <v>44</v>
      </c>
      <c r="G4" s="116" t="s">
        <v>59</v>
      </c>
      <c r="H4" s="116"/>
      <c r="I4" s="116"/>
      <c r="J4" s="116"/>
      <c r="K4" s="88" t="s">
        <v>106</v>
      </c>
      <c r="L4" s="88"/>
      <c r="M4" s="88"/>
      <c r="N4" s="88"/>
    </row>
    <row r="5" spans="1:14" ht="33.75" customHeight="1">
      <c r="A5" s="33" t="s">
        <v>46</v>
      </c>
      <c r="B5" s="33" t="s">
        <v>47</v>
      </c>
      <c r="C5" s="33" t="s">
        <v>48</v>
      </c>
      <c r="D5" s="116"/>
      <c r="E5" s="116"/>
      <c r="F5" s="116"/>
      <c r="G5" s="33" t="s">
        <v>27</v>
      </c>
      <c r="H5" s="33" t="s">
        <v>54</v>
      </c>
      <c r="I5" s="33" t="s">
        <v>55</v>
      </c>
      <c r="J5" s="33" t="s">
        <v>56</v>
      </c>
      <c r="K5" s="34" t="s">
        <v>27</v>
      </c>
      <c r="L5" s="34" t="s">
        <v>110</v>
      </c>
      <c r="M5" s="34" t="s">
        <v>111</v>
      </c>
      <c r="N5" s="35" t="s">
        <v>112</v>
      </c>
    </row>
    <row r="6" spans="1:14" s="95" customFormat="1" ht="21.75" customHeight="1">
      <c r="A6" s="112"/>
      <c r="B6" s="112"/>
      <c r="C6" s="112"/>
      <c r="D6" s="112"/>
      <c r="E6" s="112" t="s">
        <v>68</v>
      </c>
      <c r="F6" s="113">
        <f aca="true" t="shared" si="0" ref="F6:N6">F7</f>
        <v>1019.46</v>
      </c>
      <c r="G6" s="113">
        <f t="shared" si="0"/>
        <v>462.39</v>
      </c>
      <c r="H6" s="113">
        <f t="shared" si="0"/>
        <v>369.39</v>
      </c>
      <c r="I6" s="113">
        <f t="shared" si="0"/>
        <v>68.39</v>
      </c>
      <c r="J6" s="113">
        <f t="shared" si="0"/>
        <v>24.61</v>
      </c>
      <c r="K6" s="117">
        <f t="shared" si="0"/>
        <v>557.07</v>
      </c>
      <c r="L6" s="117">
        <f t="shared" si="0"/>
        <v>0</v>
      </c>
      <c r="M6" s="117">
        <f t="shared" si="0"/>
        <v>557.07</v>
      </c>
      <c r="N6" s="111">
        <f t="shared" si="0"/>
        <v>0</v>
      </c>
    </row>
    <row r="7" spans="1:14" ht="21.75" customHeight="1">
      <c r="A7" s="112"/>
      <c r="B7" s="112"/>
      <c r="C7" s="112"/>
      <c r="D7" s="112" t="s">
        <v>342</v>
      </c>
      <c r="E7" s="112" t="s">
        <v>343</v>
      </c>
      <c r="F7" s="113">
        <f aca="true" t="shared" si="1" ref="F7:N7">SUM(F8:F18)</f>
        <v>1019.46</v>
      </c>
      <c r="G7" s="113">
        <f t="shared" si="1"/>
        <v>462.39</v>
      </c>
      <c r="H7" s="113">
        <f t="shared" si="1"/>
        <v>369.39</v>
      </c>
      <c r="I7" s="113">
        <f t="shared" si="1"/>
        <v>68.39</v>
      </c>
      <c r="J7" s="113">
        <f t="shared" si="1"/>
        <v>24.61</v>
      </c>
      <c r="K7" s="117">
        <f t="shared" si="1"/>
        <v>557.07</v>
      </c>
      <c r="L7" s="117">
        <f t="shared" si="1"/>
        <v>0</v>
      </c>
      <c r="M7" s="117">
        <f t="shared" si="1"/>
        <v>557.07</v>
      </c>
      <c r="N7" s="111">
        <f t="shared" si="1"/>
        <v>0</v>
      </c>
    </row>
    <row r="8" spans="1:14" ht="21.75" customHeight="1">
      <c r="A8" s="112" t="s">
        <v>344</v>
      </c>
      <c r="B8" s="112" t="s">
        <v>345</v>
      </c>
      <c r="C8" s="112" t="s">
        <v>345</v>
      </c>
      <c r="D8" s="112" t="s">
        <v>346</v>
      </c>
      <c r="E8" s="112" t="s">
        <v>347</v>
      </c>
      <c r="F8" s="113">
        <v>28.45</v>
      </c>
      <c r="G8" s="113">
        <v>28.45</v>
      </c>
      <c r="H8" s="113">
        <v>28.45</v>
      </c>
      <c r="I8" s="113">
        <v>0</v>
      </c>
      <c r="J8" s="113">
        <v>0</v>
      </c>
      <c r="K8" s="117">
        <v>0</v>
      </c>
      <c r="L8" s="117">
        <v>0</v>
      </c>
      <c r="M8" s="117">
        <v>0</v>
      </c>
      <c r="N8" s="111">
        <v>0</v>
      </c>
    </row>
    <row r="9" spans="1:14" ht="21.75" customHeight="1">
      <c r="A9" s="112" t="s">
        <v>348</v>
      </c>
      <c r="B9" s="112" t="s">
        <v>349</v>
      </c>
      <c r="C9" s="112" t="s">
        <v>350</v>
      </c>
      <c r="D9" s="112" t="s">
        <v>346</v>
      </c>
      <c r="E9" s="112" t="s">
        <v>351</v>
      </c>
      <c r="F9" s="113">
        <v>2</v>
      </c>
      <c r="G9" s="113">
        <v>0</v>
      </c>
      <c r="H9" s="113">
        <v>0</v>
      </c>
      <c r="I9" s="113">
        <v>0</v>
      </c>
      <c r="J9" s="113">
        <v>0</v>
      </c>
      <c r="K9" s="117">
        <v>2</v>
      </c>
      <c r="L9" s="117">
        <v>0</v>
      </c>
      <c r="M9" s="117">
        <v>2</v>
      </c>
      <c r="N9" s="111">
        <v>0</v>
      </c>
    </row>
    <row r="10" spans="1:14" ht="21.75" customHeight="1">
      <c r="A10" s="112" t="s">
        <v>348</v>
      </c>
      <c r="B10" s="112" t="s">
        <v>352</v>
      </c>
      <c r="C10" s="112" t="s">
        <v>353</v>
      </c>
      <c r="D10" s="112" t="s">
        <v>346</v>
      </c>
      <c r="E10" s="112" t="s">
        <v>354</v>
      </c>
      <c r="F10" s="113">
        <v>151.55</v>
      </c>
      <c r="G10" s="113">
        <v>0</v>
      </c>
      <c r="H10" s="113">
        <v>0</v>
      </c>
      <c r="I10" s="113">
        <v>0</v>
      </c>
      <c r="J10" s="113">
        <v>0</v>
      </c>
      <c r="K10" s="117">
        <v>151.55</v>
      </c>
      <c r="L10" s="117">
        <v>0</v>
      </c>
      <c r="M10" s="117">
        <v>151.55</v>
      </c>
      <c r="N10" s="111">
        <v>0</v>
      </c>
    </row>
    <row r="11" spans="1:14" ht="21.75" customHeight="1">
      <c r="A11" s="112" t="s">
        <v>348</v>
      </c>
      <c r="B11" s="112" t="s">
        <v>352</v>
      </c>
      <c r="C11" s="112" t="s">
        <v>355</v>
      </c>
      <c r="D11" s="112" t="s">
        <v>346</v>
      </c>
      <c r="E11" s="112" t="s">
        <v>356</v>
      </c>
      <c r="F11" s="113">
        <v>100</v>
      </c>
      <c r="G11" s="113">
        <v>0</v>
      </c>
      <c r="H11" s="113">
        <v>0</v>
      </c>
      <c r="I11" s="113">
        <v>0</v>
      </c>
      <c r="J11" s="113">
        <v>0</v>
      </c>
      <c r="K11" s="117">
        <v>100</v>
      </c>
      <c r="L11" s="117">
        <v>0</v>
      </c>
      <c r="M11" s="117">
        <v>100</v>
      </c>
      <c r="N11" s="111">
        <v>0</v>
      </c>
    </row>
    <row r="12" spans="1:14" ht="21.75" customHeight="1">
      <c r="A12" s="112" t="s">
        <v>348</v>
      </c>
      <c r="B12" s="112" t="s">
        <v>352</v>
      </c>
      <c r="C12" s="112" t="s">
        <v>350</v>
      </c>
      <c r="D12" s="112" t="s">
        <v>346</v>
      </c>
      <c r="E12" s="112" t="s">
        <v>357</v>
      </c>
      <c r="F12" s="113">
        <v>111</v>
      </c>
      <c r="G12" s="113">
        <v>0</v>
      </c>
      <c r="H12" s="113">
        <v>0</v>
      </c>
      <c r="I12" s="113">
        <v>0</v>
      </c>
      <c r="J12" s="113">
        <v>0</v>
      </c>
      <c r="K12" s="117">
        <v>111</v>
      </c>
      <c r="L12" s="117">
        <v>0</v>
      </c>
      <c r="M12" s="117">
        <v>111</v>
      </c>
      <c r="N12" s="111">
        <v>0</v>
      </c>
    </row>
    <row r="13" spans="1:14" ht="21.75" customHeight="1">
      <c r="A13" s="112" t="s">
        <v>348</v>
      </c>
      <c r="B13" s="112" t="s">
        <v>358</v>
      </c>
      <c r="C13" s="112" t="s">
        <v>359</v>
      </c>
      <c r="D13" s="112" t="s">
        <v>346</v>
      </c>
      <c r="E13" s="112" t="s">
        <v>360</v>
      </c>
      <c r="F13" s="113">
        <v>382.58</v>
      </c>
      <c r="G13" s="113">
        <v>382.58</v>
      </c>
      <c r="H13" s="113">
        <v>291</v>
      </c>
      <c r="I13" s="113">
        <v>68.39</v>
      </c>
      <c r="J13" s="113">
        <v>23.19</v>
      </c>
      <c r="K13" s="117">
        <v>0</v>
      </c>
      <c r="L13" s="117">
        <v>0</v>
      </c>
      <c r="M13" s="117">
        <v>0</v>
      </c>
      <c r="N13" s="111">
        <v>0</v>
      </c>
    </row>
    <row r="14" spans="1:14" ht="21.75" customHeight="1">
      <c r="A14" s="112" t="s">
        <v>348</v>
      </c>
      <c r="B14" s="112" t="s">
        <v>358</v>
      </c>
      <c r="C14" s="112" t="s">
        <v>361</v>
      </c>
      <c r="D14" s="112" t="s">
        <v>346</v>
      </c>
      <c r="E14" s="112" t="s">
        <v>362</v>
      </c>
      <c r="F14" s="113">
        <v>146.94</v>
      </c>
      <c r="G14" s="113">
        <v>1.42</v>
      </c>
      <c r="H14" s="113">
        <v>0</v>
      </c>
      <c r="I14" s="113">
        <v>0</v>
      </c>
      <c r="J14" s="113">
        <v>1.42</v>
      </c>
      <c r="K14" s="117">
        <v>145.52</v>
      </c>
      <c r="L14" s="117">
        <v>0</v>
      </c>
      <c r="M14" s="117">
        <v>145.52</v>
      </c>
      <c r="N14" s="111">
        <v>0</v>
      </c>
    </row>
    <row r="15" spans="1:14" ht="21.75" customHeight="1">
      <c r="A15" s="112" t="s">
        <v>348</v>
      </c>
      <c r="B15" s="112" t="s">
        <v>363</v>
      </c>
      <c r="C15" s="112" t="s">
        <v>349</v>
      </c>
      <c r="D15" s="112" t="s">
        <v>346</v>
      </c>
      <c r="E15" s="112" t="s">
        <v>364</v>
      </c>
      <c r="F15" s="113">
        <v>41.69</v>
      </c>
      <c r="G15" s="113">
        <v>14.69</v>
      </c>
      <c r="H15" s="113">
        <v>14.69</v>
      </c>
      <c r="I15" s="113">
        <v>0</v>
      </c>
      <c r="J15" s="113">
        <v>0</v>
      </c>
      <c r="K15" s="117">
        <v>27</v>
      </c>
      <c r="L15" s="117">
        <v>0</v>
      </c>
      <c r="M15" s="117">
        <v>27</v>
      </c>
      <c r="N15" s="111">
        <v>0</v>
      </c>
    </row>
    <row r="16" spans="1:14" ht="21.75" customHeight="1">
      <c r="A16" s="112" t="s">
        <v>348</v>
      </c>
      <c r="B16" s="112" t="s">
        <v>363</v>
      </c>
      <c r="C16" s="112" t="s">
        <v>365</v>
      </c>
      <c r="D16" s="112" t="s">
        <v>346</v>
      </c>
      <c r="E16" s="112" t="s">
        <v>366</v>
      </c>
      <c r="F16" s="113">
        <v>11.75</v>
      </c>
      <c r="G16" s="113">
        <v>11.75</v>
      </c>
      <c r="H16" s="113">
        <v>11.75</v>
      </c>
      <c r="I16" s="113">
        <v>0</v>
      </c>
      <c r="J16" s="113">
        <v>0</v>
      </c>
      <c r="K16" s="117">
        <v>0</v>
      </c>
      <c r="L16" s="117">
        <v>0</v>
      </c>
      <c r="M16" s="117">
        <v>0</v>
      </c>
      <c r="N16" s="111">
        <v>0</v>
      </c>
    </row>
    <row r="17" spans="1:14" ht="21.75" customHeight="1">
      <c r="A17" s="112" t="s">
        <v>348</v>
      </c>
      <c r="B17" s="112" t="s">
        <v>350</v>
      </c>
      <c r="C17" s="112" t="s">
        <v>350</v>
      </c>
      <c r="D17" s="112" t="s">
        <v>346</v>
      </c>
      <c r="E17" s="112" t="s">
        <v>367</v>
      </c>
      <c r="F17" s="113">
        <v>20</v>
      </c>
      <c r="G17" s="113">
        <v>0</v>
      </c>
      <c r="H17" s="113">
        <v>0</v>
      </c>
      <c r="I17" s="113">
        <v>0</v>
      </c>
      <c r="J17" s="113">
        <v>0</v>
      </c>
      <c r="K17" s="117">
        <v>20</v>
      </c>
      <c r="L17" s="117">
        <v>0</v>
      </c>
      <c r="M17" s="117">
        <v>20</v>
      </c>
      <c r="N17" s="111">
        <v>0</v>
      </c>
    </row>
    <row r="18" spans="1:14" ht="21.75" customHeight="1">
      <c r="A18" s="112" t="s">
        <v>368</v>
      </c>
      <c r="B18" s="112" t="s">
        <v>369</v>
      </c>
      <c r="C18" s="112" t="s">
        <v>349</v>
      </c>
      <c r="D18" s="112" t="s">
        <v>346</v>
      </c>
      <c r="E18" s="112" t="s">
        <v>370</v>
      </c>
      <c r="F18" s="113">
        <v>23.5</v>
      </c>
      <c r="G18" s="113">
        <v>23.5</v>
      </c>
      <c r="H18" s="113">
        <v>23.5</v>
      </c>
      <c r="I18" s="113">
        <v>0</v>
      </c>
      <c r="J18" s="113">
        <v>0</v>
      </c>
      <c r="K18" s="117">
        <v>0</v>
      </c>
      <c r="L18" s="117">
        <v>0</v>
      </c>
      <c r="M18" s="117">
        <v>0</v>
      </c>
      <c r="N18" s="111">
        <v>0</v>
      </c>
    </row>
  </sheetData>
  <sheetProtection formatCells="0" formatColumns="0" formatRows="0"/>
  <mergeCells count="8">
    <mergeCell ref="A2:M2"/>
    <mergeCell ref="G4:J4"/>
    <mergeCell ref="K4:N4"/>
    <mergeCell ref="A4:C4"/>
    <mergeCell ref="D4:D5"/>
    <mergeCell ref="E4:E5"/>
    <mergeCell ref="F4:F5"/>
    <mergeCell ref="A3:L3"/>
  </mergeCells>
  <printOptions horizontalCentered="1"/>
  <pageMargins left="0.3937007874015748" right="0.3937007874015748" top="0.3937007874015748" bottom="0.3937007874015748" header="0.5118110236220472" footer="0.5118110236220472"/>
  <pageSetup fitToHeight="99" horizontalDpi="200" verticalDpi="200" orientation="landscape" paperSize="9" scale="75" r:id="rId1"/>
</worksheet>
</file>

<file path=xl/worksheets/sheet6.xml><?xml version="1.0" encoding="utf-8"?>
<worksheet xmlns="http://schemas.openxmlformats.org/spreadsheetml/2006/main" xmlns:r="http://schemas.openxmlformats.org/officeDocument/2006/relationships">
  <dimension ref="A1:S62"/>
  <sheetViews>
    <sheetView showGridLines="0" showZeros="0" workbookViewId="0" topLeftCell="A1">
      <selection activeCell="A1" sqref="A1"/>
    </sheetView>
  </sheetViews>
  <sheetFormatPr defaultColWidth="9.33203125" defaultRowHeight="11.25"/>
  <cols>
    <col min="1" max="5" width="19.33203125" style="0" customWidth="1"/>
    <col min="6" max="6" width="23.83203125" style="0" customWidth="1"/>
    <col min="7" max="7" width="32" style="0" customWidth="1"/>
    <col min="8" max="8" width="22" style="0" customWidth="1"/>
    <col min="9" max="16384" width="12" style="0" customWidth="1"/>
  </cols>
  <sheetData>
    <row r="1" spans="1:19" ht="13.5" customHeight="1">
      <c r="A1" s="37"/>
      <c r="B1" s="38"/>
      <c r="C1" s="38"/>
      <c r="D1" s="38"/>
      <c r="E1" s="38"/>
      <c r="F1" s="38"/>
      <c r="G1" s="38"/>
      <c r="H1" s="38"/>
      <c r="I1" s="38"/>
      <c r="J1" s="38"/>
      <c r="K1" s="38"/>
      <c r="L1" s="38"/>
      <c r="M1" s="38"/>
      <c r="N1" s="38"/>
      <c r="O1" s="38"/>
      <c r="P1" s="38"/>
      <c r="Q1" s="38"/>
      <c r="R1" s="38"/>
      <c r="S1" s="41" t="s">
        <v>113</v>
      </c>
    </row>
    <row r="2" spans="1:19" ht="39.75" customHeight="1">
      <c r="A2" s="78" t="s">
        <v>114</v>
      </c>
      <c r="B2" s="78"/>
      <c r="C2" s="78"/>
      <c r="D2" s="78"/>
      <c r="E2" s="78"/>
      <c r="F2" s="78"/>
      <c r="G2" s="78"/>
      <c r="H2" s="78"/>
      <c r="I2" s="78"/>
      <c r="J2" s="78"/>
      <c r="K2" s="78"/>
      <c r="L2" s="78"/>
      <c r="M2" s="78"/>
      <c r="N2" s="78"/>
      <c r="O2" s="78"/>
      <c r="P2" s="78"/>
      <c r="Q2" s="78"/>
      <c r="R2" s="78"/>
      <c r="S2" s="78"/>
    </row>
    <row r="3" spans="1:19" ht="26.25" customHeight="1">
      <c r="A3" s="79"/>
      <c r="B3" s="79"/>
      <c r="C3" s="79"/>
      <c r="D3" s="79"/>
      <c r="E3" s="79"/>
      <c r="F3" s="79"/>
      <c r="G3" s="79"/>
      <c r="H3" s="79"/>
      <c r="I3" s="38"/>
      <c r="J3" s="38"/>
      <c r="K3" s="38"/>
      <c r="L3" s="38"/>
      <c r="M3" s="38"/>
      <c r="N3" s="38"/>
      <c r="O3" s="38"/>
      <c r="P3" s="38"/>
      <c r="Q3" s="38"/>
      <c r="R3" s="38"/>
      <c r="S3" s="38"/>
    </row>
    <row r="4" spans="1:19" ht="21.75" customHeight="1">
      <c r="A4" s="81" t="s">
        <v>341</v>
      </c>
      <c r="B4" s="82"/>
      <c r="C4" s="82"/>
      <c r="D4" s="80"/>
      <c r="E4" s="80"/>
      <c r="F4" s="80"/>
      <c r="G4" s="80"/>
      <c r="H4" s="80"/>
      <c r="I4" s="80"/>
      <c r="J4" s="80"/>
      <c r="K4" s="80"/>
      <c r="L4" s="80"/>
      <c r="M4" s="38"/>
      <c r="N4" s="38"/>
      <c r="O4" s="38"/>
      <c r="P4" s="38"/>
      <c r="Q4" s="38"/>
      <c r="R4" s="38"/>
      <c r="S4" s="42" t="s">
        <v>1</v>
      </c>
    </row>
    <row r="5" spans="1:19" ht="27.75" customHeight="1">
      <c r="A5" s="91" t="s">
        <v>115</v>
      </c>
      <c r="B5" s="91"/>
      <c r="C5" s="91"/>
      <c r="D5" s="91" t="s">
        <v>116</v>
      </c>
      <c r="E5" s="91"/>
      <c r="F5" s="91"/>
      <c r="G5" s="91" t="s">
        <v>44</v>
      </c>
      <c r="H5" s="91" t="s">
        <v>45</v>
      </c>
      <c r="I5" s="91"/>
      <c r="J5" s="91"/>
      <c r="K5" s="91"/>
      <c r="L5" s="91"/>
      <c r="M5" s="91"/>
      <c r="N5" s="91"/>
      <c r="O5" s="91"/>
      <c r="P5" s="91"/>
      <c r="Q5" s="91"/>
      <c r="R5" s="91"/>
      <c r="S5" s="91"/>
    </row>
    <row r="6" spans="1:19" ht="24" customHeight="1">
      <c r="A6" s="91"/>
      <c r="B6" s="91"/>
      <c r="C6" s="91"/>
      <c r="D6" s="91"/>
      <c r="E6" s="91"/>
      <c r="F6" s="91"/>
      <c r="G6" s="91"/>
      <c r="H6" s="91" t="s">
        <v>53</v>
      </c>
      <c r="I6" s="91"/>
      <c r="J6" s="91"/>
      <c r="K6" s="91"/>
      <c r="L6" s="91"/>
      <c r="M6" s="91"/>
      <c r="N6" s="91" t="s">
        <v>18</v>
      </c>
      <c r="O6" s="91" t="s">
        <v>19</v>
      </c>
      <c r="P6" s="91" t="s">
        <v>20</v>
      </c>
      <c r="Q6" s="83" t="s">
        <v>10</v>
      </c>
      <c r="R6" s="91" t="s">
        <v>21</v>
      </c>
      <c r="S6" s="91" t="s">
        <v>5</v>
      </c>
    </row>
    <row r="7" spans="1:19" ht="36" customHeight="1">
      <c r="A7" s="39" t="s">
        <v>46</v>
      </c>
      <c r="B7" s="39" t="s">
        <v>47</v>
      </c>
      <c r="C7" s="39" t="s">
        <v>117</v>
      </c>
      <c r="D7" s="39" t="s">
        <v>46</v>
      </c>
      <c r="E7" s="39" t="s">
        <v>47</v>
      </c>
      <c r="F7" s="39" t="s">
        <v>117</v>
      </c>
      <c r="G7" s="91"/>
      <c r="H7" s="39" t="s">
        <v>27</v>
      </c>
      <c r="I7" s="39" t="s">
        <v>28</v>
      </c>
      <c r="J7" s="39" t="s">
        <v>23</v>
      </c>
      <c r="K7" s="39" t="s">
        <v>24</v>
      </c>
      <c r="L7" s="39" t="s">
        <v>25</v>
      </c>
      <c r="M7" s="39" t="s">
        <v>26</v>
      </c>
      <c r="N7" s="91"/>
      <c r="O7" s="91"/>
      <c r="P7" s="91"/>
      <c r="Q7" s="83"/>
      <c r="R7" s="91"/>
      <c r="S7" s="91"/>
    </row>
    <row r="8" spans="1:19" s="95" customFormat="1" ht="12" customHeight="1">
      <c r="A8" s="118"/>
      <c r="B8" s="119"/>
      <c r="C8" s="120"/>
      <c r="D8" s="119"/>
      <c r="E8" s="119"/>
      <c r="F8" s="119" t="s">
        <v>68</v>
      </c>
      <c r="G8" s="121">
        <f aca="true" t="shared" si="0" ref="G8:S8">G9</f>
        <v>1019.4599999999998</v>
      </c>
      <c r="H8" s="122">
        <f t="shared" si="0"/>
        <v>1019.4599999999998</v>
      </c>
      <c r="I8" s="122">
        <f t="shared" si="0"/>
        <v>1019.4599999999998</v>
      </c>
      <c r="J8" s="122">
        <f t="shared" si="0"/>
        <v>0</v>
      </c>
      <c r="K8" s="122">
        <f t="shared" si="0"/>
        <v>0</v>
      </c>
      <c r="L8" s="122">
        <f t="shared" si="0"/>
        <v>0</v>
      </c>
      <c r="M8" s="122">
        <f t="shared" si="0"/>
        <v>0</v>
      </c>
      <c r="N8" s="122">
        <f t="shared" si="0"/>
        <v>0</v>
      </c>
      <c r="O8" s="122">
        <f t="shared" si="0"/>
        <v>0</v>
      </c>
      <c r="P8" s="122">
        <f t="shared" si="0"/>
        <v>0</v>
      </c>
      <c r="Q8" s="122">
        <f t="shared" si="0"/>
        <v>0</v>
      </c>
      <c r="R8" s="122">
        <f t="shared" si="0"/>
        <v>0</v>
      </c>
      <c r="S8" s="122">
        <f t="shared" si="0"/>
        <v>0</v>
      </c>
    </row>
    <row r="9" spans="1:19" ht="12" customHeight="1">
      <c r="A9" s="118"/>
      <c r="B9" s="119"/>
      <c r="C9" s="120"/>
      <c r="D9" s="119" t="s">
        <v>342</v>
      </c>
      <c r="E9" s="119" t="s">
        <v>343</v>
      </c>
      <c r="F9" s="119"/>
      <c r="G9" s="121">
        <f aca="true" t="shared" si="1" ref="G9:S9">SUM(G10:G62)</f>
        <v>1019.4599999999998</v>
      </c>
      <c r="H9" s="122">
        <f t="shared" si="1"/>
        <v>1019.4599999999998</v>
      </c>
      <c r="I9" s="122">
        <f t="shared" si="1"/>
        <v>1019.4599999999998</v>
      </c>
      <c r="J9" s="122">
        <f t="shared" si="1"/>
        <v>0</v>
      </c>
      <c r="K9" s="122">
        <f t="shared" si="1"/>
        <v>0</v>
      </c>
      <c r="L9" s="122">
        <f t="shared" si="1"/>
        <v>0</v>
      </c>
      <c r="M9" s="122">
        <f t="shared" si="1"/>
        <v>0</v>
      </c>
      <c r="N9" s="122">
        <f t="shared" si="1"/>
        <v>0</v>
      </c>
      <c r="O9" s="122">
        <f t="shared" si="1"/>
        <v>0</v>
      </c>
      <c r="P9" s="122">
        <f t="shared" si="1"/>
        <v>0</v>
      </c>
      <c r="Q9" s="122">
        <f t="shared" si="1"/>
        <v>0</v>
      </c>
      <c r="R9" s="122">
        <f t="shared" si="1"/>
        <v>0</v>
      </c>
      <c r="S9" s="122">
        <f t="shared" si="1"/>
        <v>0</v>
      </c>
    </row>
    <row r="10" spans="1:19" ht="12" customHeight="1">
      <c r="A10" s="118">
        <v>301</v>
      </c>
      <c r="B10" s="119" t="s">
        <v>349</v>
      </c>
      <c r="C10" s="120" t="s">
        <v>371</v>
      </c>
      <c r="D10" s="119" t="s">
        <v>372</v>
      </c>
      <c r="E10" s="119" t="s">
        <v>373</v>
      </c>
      <c r="F10" s="119" t="s">
        <v>374</v>
      </c>
      <c r="G10" s="121">
        <v>96.71</v>
      </c>
      <c r="H10" s="122">
        <v>96.71</v>
      </c>
      <c r="I10" s="122">
        <v>96.71</v>
      </c>
      <c r="J10" s="122">
        <v>0</v>
      </c>
      <c r="K10" s="122">
        <v>0</v>
      </c>
      <c r="L10" s="122">
        <v>0</v>
      </c>
      <c r="M10" s="122">
        <v>0</v>
      </c>
      <c r="N10" s="122">
        <v>0</v>
      </c>
      <c r="O10" s="122">
        <v>0</v>
      </c>
      <c r="P10" s="122">
        <v>0</v>
      </c>
      <c r="Q10" s="122">
        <v>0</v>
      </c>
      <c r="R10" s="122">
        <v>0</v>
      </c>
      <c r="S10" s="122">
        <v>0</v>
      </c>
    </row>
    <row r="11" spans="1:19" ht="12" customHeight="1">
      <c r="A11" s="118">
        <v>301</v>
      </c>
      <c r="B11" s="119" t="s">
        <v>369</v>
      </c>
      <c r="C11" s="120" t="s">
        <v>375</v>
      </c>
      <c r="D11" s="119" t="s">
        <v>372</v>
      </c>
      <c r="E11" s="119" t="s">
        <v>373</v>
      </c>
      <c r="F11" s="119" t="s">
        <v>374</v>
      </c>
      <c r="G11" s="121">
        <v>18</v>
      </c>
      <c r="H11" s="122">
        <v>18</v>
      </c>
      <c r="I11" s="122">
        <v>18</v>
      </c>
      <c r="J11" s="122">
        <v>0</v>
      </c>
      <c r="K11" s="122">
        <v>0</v>
      </c>
      <c r="L11" s="122">
        <v>0</v>
      </c>
      <c r="M11" s="122">
        <v>0</v>
      </c>
      <c r="N11" s="122">
        <v>0</v>
      </c>
      <c r="O11" s="122">
        <v>0</v>
      </c>
      <c r="P11" s="122">
        <v>0</v>
      </c>
      <c r="Q11" s="122">
        <v>0</v>
      </c>
      <c r="R11" s="122">
        <v>0</v>
      </c>
      <c r="S11" s="122">
        <v>0</v>
      </c>
    </row>
    <row r="12" spans="1:19" ht="12" customHeight="1">
      <c r="A12" s="118">
        <v>301</v>
      </c>
      <c r="B12" s="119" t="s">
        <v>369</v>
      </c>
      <c r="C12" s="120" t="s">
        <v>375</v>
      </c>
      <c r="D12" s="119" t="s">
        <v>372</v>
      </c>
      <c r="E12" s="119" t="s">
        <v>373</v>
      </c>
      <c r="F12" s="119" t="s">
        <v>374</v>
      </c>
      <c r="G12" s="121">
        <v>2.21</v>
      </c>
      <c r="H12" s="122">
        <v>2.21</v>
      </c>
      <c r="I12" s="122">
        <v>2.21</v>
      </c>
      <c r="J12" s="122">
        <v>0</v>
      </c>
      <c r="K12" s="122">
        <v>0</v>
      </c>
      <c r="L12" s="122">
        <v>0</v>
      </c>
      <c r="M12" s="122">
        <v>0</v>
      </c>
      <c r="N12" s="122">
        <v>0</v>
      </c>
      <c r="O12" s="122">
        <v>0</v>
      </c>
      <c r="P12" s="122">
        <v>0</v>
      </c>
      <c r="Q12" s="122">
        <v>0</v>
      </c>
      <c r="R12" s="122">
        <v>0</v>
      </c>
      <c r="S12" s="122">
        <v>0</v>
      </c>
    </row>
    <row r="13" spans="1:19" ht="12" customHeight="1">
      <c r="A13" s="118">
        <v>301</v>
      </c>
      <c r="B13" s="119" t="s">
        <v>369</v>
      </c>
      <c r="C13" s="120" t="s">
        <v>375</v>
      </c>
      <c r="D13" s="119" t="s">
        <v>372</v>
      </c>
      <c r="E13" s="119" t="s">
        <v>373</v>
      </c>
      <c r="F13" s="119" t="s">
        <v>374</v>
      </c>
      <c r="G13" s="121">
        <v>9.15</v>
      </c>
      <c r="H13" s="122">
        <v>9.15</v>
      </c>
      <c r="I13" s="122">
        <v>9.15</v>
      </c>
      <c r="J13" s="122">
        <v>0</v>
      </c>
      <c r="K13" s="122">
        <v>0</v>
      </c>
      <c r="L13" s="122">
        <v>0</v>
      </c>
      <c r="M13" s="122">
        <v>0</v>
      </c>
      <c r="N13" s="122">
        <v>0</v>
      </c>
      <c r="O13" s="122">
        <v>0</v>
      </c>
      <c r="P13" s="122">
        <v>0</v>
      </c>
      <c r="Q13" s="122">
        <v>0</v>
      </c>
      <c r="R13" s="122">
        <v>0</v>
      </c>
      <c r="S13" s="122">
        <v>0</v>
      </c>
    </row>
    <row r="14" spans="1:19" ht="12" customHeight="1">
      <c r="A14" s="118">
        <v>301</v>
      </c>
      <c r="B14" s="119" t="s">
        <v>369</v>
      </c>
      <c r="C14" s="120" t="s">
        <v>375</v>
      </c>
      <c r="D14" s="119" t="s">
        <v>372</v>
      </c>
      <c r="E14" s="119" t="s">
        <v>373</v>
      </c>
      <c r="F14" s="119" t="s">
        <v>374</v>
      </c>
      <c r="G14" s="121">
        <v>9.52</v>
      </c>
      <c r="H14" s="122">
        <v>9.52</v>
      </c>
      <c r="I14" s="122">
        <v>9.52</v>
      </c>
      <c r="J14" s="122">
        <v>0</v>
      </c>
      <c r="K14" s="122">
        <v>0</v>
      </c>
      <c r="L14" s="122">
        <v>0</v>
      </c>
      <c r="M14" s="122">
        <v>0</v>
      </c>
      <c r="N14" s="122">
        <v>0</v>
      </c>
      <c r="O14" s="122">
        <v>0</v>
      </c>
      <c r="P14" s="122">
        <v>0</v>
      </c>
      <c r="Q14" s="122">
        <v>0</v>
      </c>
      <c r="R14" s="122">
        <v>0</v>
      </c>
      <c r="S14" s="122">
        <v>0</v>
      </c>
    </row>
    <row r="15" spans="1:19" ht="12" customHeight="1">
      <c r="A15" s="118">
        <v>301</v>
      </c>
      <c r="B15" s="119" t="s">
        <v>369</v>
      </c>
      <c r="C15" s="120" t="s">
        <v>375</v>
      </c>
      <c r="D15" s="119" t="s">
        <v>372</v>
      </c>
      <c r="E15" s="119" t="s">
        <v>373</v>
      </c>
      <c r="F15" s="119" t="s">
        <v>374</v>
      </c>
      <c r="G15" s="121">
        <v>13.73</v>
      </c>
      <c r="H15" s="122">
        <v>13.73</v>
      </c>
      <c r="I15" s="122">
        <v>13.73</v>
      </c>
      <c r="J15" s="122">
        <v>0</v>
      </c>
      <c r="K15" s="122">
        <v>0</v>
      </c>
      <c r="L15" s="122">
        <v>0</v>
      </c>
      <c r="M15" s="122">
        <v>0</v>
      </c>
      <c r="N15" s="122">
        <v>0</v>
      </c>
      <c r="O15" s="122">
        <v>0</v>
      </c>
      <c r="P15" s="122">
        <v>0</v>
      </c>
      <c r="Q15" s="122">
        <v>0</v>
      </c>
      <c r="R15" s="122">
        <v>0</v>
      </c>
      <c r="S15" s="122">
        <v>0</v>
      </c>
    </row>
    <row r="16" spans="1:19" ht="12" customHeight="1">
      <c r="A16" s="118">
        <v>301</v>
      </c>
      <c r="B16" s="119" t="s">
        <v>369</v>
      </c>
      <c r="C16" s="120" t="s">
        <v>375</v>
      </c>
      <c r="D16" s="119" t="s">
        <v>372</v>
      </c>
      <c r="E16" s="119" t="s">
        <v>373</v>
      </c>
      <c r="F16" s="119" t="s">
        <v>374</v>
      </c>
      <c r="G16" s="121">
        <v>3.91</v>
      </c>
      <c r="H16" s="122">
        <v>3.91</v>
      </c>
      <c r="I16" s="122">
        <v>3.91</v>
      </c>
      <c r="J16" s="122">
        <v>0</v>
      </c>
      <c r="K16" s="122">
        <v>0</v>
      </c>
      <c r="L16" s="122">
        <v>0</v>
      </c>
      <c r="M16" s="122">
        <v>0</v>
      </c>
      <c r="N16" s="122">
        <v>0</v>
      </c>
      <c r="O16" s="122">
        <v>0</v>
      </c>
      <c r="P16" s="122">
        <v>0</v>
      </c>
      <c r="Q16" s="122">
        <v>0</v>
      </c>
      <c r="R16" s="122">
        <v>0</v>
      </c>
      <c r="S16" s="122">
        <v>0</v>
      </c>
    </row>
    <row r="17" spans="1:19" ht="12" customHeight="1">
      <c r="A17" s="118">
        <v>301</v>
      </c>
      <c r="B17" s="119" t="s">
        <v>365</v>
      </c>
      <c r="C17" s="120" t="s">
        <v>376</v>
      </c>
      <c r="D17" s="119" t="s">
        <v>377</v>
      </c>
      <c r="E17" s="119" t="s">
        <v>373</v>
      </c>
      <c r="F17" s="119" t="s">
        <v>54</v>
      </c>
      <c r="G17" s="121">
        <v>10.48</v>
      </c>
      <c r="H17" s="122">
        <v>10.48</v>
      </c>
      <c r="I17" s="122">
        <v>10.48</v>
      </c>
      <c r="J17" s="122">
        <v>0</v>
      </c>
      <c r="K17" s="122">
        <v>0</v>
      </c>
      <c r="L17" s="122">
        <v>0</v>
      </c>
      <c r="M17" s="122">
        <v>0</v>
      </c>
      <c r="N17" s="122">
        <v>0</v>
      </c>
      <c r="O17" s="122">
        <v>0</v>
      </c>
      <c r="P17" s="122">
        <v>0</v>
      </c>
      <c r="Q17" s="122">
        <v>0</v>
      </c>
      <c r="R17" s="122">
        <v>0</v>
      </c>
      <c r="S17" s="122">
        <v>0</v>
      </c>
    </row>
    <row r="18" spans="1:19" ht="12" customHeight="1">
      <c r="A18" s="118">
        <v>301</v>
      </c>
      <c r="B18" s="119" t="s">
        <v>365</v>
      </c>
      <c r="C18" s="120" t="s">
        <v>376</v>
      </c>
      <c r="D18" s="119" t="s">
        <v>378</v>
      </c>
      <c r="E18" s="119" t="s">
        <v>379</v>
      </c>
      <c r="F18" s="119" t="s">
        <v>380</v>
      </c>
      <c r="G18" s="121">
        <v>11.78</v>
      </c>
      <c r="H18" s="122">
        <v>11.78</v>
      </c>
      <c r="I18" s="122">
        <v>11.78</v>
      </c>
      <c r="J18" s="122">
        <v>0</v>
      </c>
      <c r="K18" s="122">
        <v>0</v>
      </c>
      <c r="L18" s="122">
        <v>0</v>
      </c>
      <c r="M18" s="122">
        <v>0</v>
      </c>
      <c r="N18" s="122">
        <v>0</v>
      </c>
      <c r="O18" s="122">
        <v>0</v>
      </c>
      <c r="P18" s="122">
        <v>0</v>
      </c>
      <c r="Q18" s="122">
        <v>0</v>
      </c>
      <c r="R18" s="122">
        <v>0</v>
      </c>
      <c r="S18" s="122">
        <v>0</v>
      </c>
    </row>
    <row r="19" spans="1:19" ht="12" customHeight="1">
      <c r="A19" s="118">
        <v>301</v>
      </c>
      <c r="B19" s="119" t="s">
        <v>365</v>
      </c>
      <c r="C19" s="120" t="s">
        <v>376</v>
      </c>
      <c r="D19" s="119" t="s">
        <v>372</v>
      </c>
      <c r="E19" s="119" t="s">
        <v>373</v>
      </c>
      <c r="F19" s="119" t="s">
        <v>374</v>
      </c>
      <c r="G19" s="121">
        <v>19.06</v>
      </c>
      <c r="H19" s="122">
        <v>19.06</v>
      </c>
      <c r="I19" s="122">
        <v>19.06</v>
      </c>
      <c r="J19" s="122">
        <v>0</v>
      </c>
      <c r="K19" s="122">
        <v>0</v>
      </c>
      <c r="L19" s="122">
        <v>0</v>
      </c>
      <c r="M19" s="122">
        <v>0</v>
      </c>
      <c r="N19" s="122">
        <v>0</v>
      </c>
      <c r="O19" s="122">
        <v>0</v>
      </c>
      <c r="P19" s="122">
        <v>0</v>
      </c>
      <c r="Q19" s="122">
        <v>0</v>
      </c>
      <c r="R19" s="122">
        <v>0</v>
      </c>
      <c r="S19" s="122">
        <v>0</v>
      </c>
    </row>
    <row r="20" spans="1:19" ht="12" customHeight="1">
      <c r="A20" s="118">
        <v>301</v>
      </c>
      <c r="B20" s="119" t="s">
        <v>365</v>
      </c>
      <c r="C20" s="120" t="s">
        <v>376</v>
      </c>
      <c r="D20" s="119" t="s">
        <v>372</v>
      </c>
      <c r="E20" s="119" t="s">
        <v>373</v>
      </c>
      <c r="F20" s="119" t="s">
        <v>374</v>
      </c>
      <c r="G20" s="121">
        <v>37.56</v>
      </c>
      <c r="H20" s="122">
        <v>37.56</v>
      </c>
      <c r="I20" s="122">
        <v>37.56</v>
      </c>
      <c r="J20" s="122">
        <v>0</v>
      </c>
      <c r="K20" s="122">
        <v>0</v>
      </c>
      <c r="L20" s="122">
        <v>0</v>
      </c>
      <c r="M20" s="122">
        <v>0</v>
      </c>
      <c r="N20" s="122">
        <v>0</v>
      </c>
      <c r="O20" s="122">
        <v>0</v>
      </c>
      <c r="P20" s="122">
        <v>0</v>
      </c>
      <c r="Q20" s="122">
        <v>0</v>
      </c>
      <c r="R20" s="122">
        <v>0</v>
      </c>
      <c r="S20" s="122">
        <v>0</v>
      </c>
    </row>
    <row r="21" spans="1:19" ht="12" customHeight="1">
      <c r="A21" s="118">
        <v>301</v>
      </c>
      <c r="B21" s="119" t="s">
        <v>358</v>
      </c>
      <c r="C21" s="120" t="s">
        <v>381</v>
      </c>
      <c r="D21" s="119" t="s">
        <v>377</v>
      </c>
      <c r="E21" s="119" t="s">
        <v>373</v>
      </c>
      <c r="F21" s="119" t="s">
        <v>54</v>
      </c>
      <c r="G21" s="121">
        <v>19.88</v>
      </c>
      <c r="H21" s="122">
        <v>19.88</v>
      </c>
      <c r="I21" s="122">
        <v>19.88</v>
      </c>
      <c r="J21" s="122">
        <v>0</v>
      </c>
      <c r="K21" s="122">
        <v>0</v>
      </c>
      <c r="L21" s="122">
        <v>0</v>
      </c>
      <c r="M21" s="122">
        <v>0</v>
      </c>
      <c r="N21" s="122">
        <v>0</v>
      </c>
      <c r="O21" s="122">
        <v>0</v>
      </c>
      <c r="P21" s="122">
        <v>0</v>
      </c>
      <c r="Q21" s="122">
        <v>0</v>
      </c>
      <c r="R21" s="122">
        <v>0</v>
      </c>
      <c r="S21" s="122">
        <v>0</v>
      </c>
    </row>
    <row r="22" spans="1:19" ht="12" customHeight="1">
      <c r="A22" s="118">
        <v>301</v>
      </c>
      <c r="B22" s="119" t="s">
        <v>358</v>
      </c>
      <c r="C22" s="120" t="s">
        <v>381</v>
      </c>
      <c r="D22" s="119" t="s">
        <v>377</v>
      </c>
      <c r="E22" s="119" t="s">
        <v>373</v>
      </c>
      <c r="F22" s="119" t="s">
        <v>54</v>
      </c>
      <c r="G22" s="121">
        <v>49.62</v>
      </c>
      <c r="H22" s="122">
        <v>49.62</v>
      </c>
      <c r="I22" s="122">
        <v>49.62</v>
      </c>
      <c r="J22" s="122">
        <v>0</v>
      </c>
      <c r="K22" s="122">
        <v>0</v>
      </c>
      <c r="L22" s="122">
        <v>0</v>
      </c>
      <c r="M22" s="122">
        <v>0</v>
      </c>
      <c r="N22" s="122">
        <v>0</v>
      </c>
      <c r="O22" s="122">
        <v>0</v>
      </c>
      <c r="P22" s="122">
        <v>0</v>
      </c>
      <c r="Q22" s="122">
        <v>0</v>
      </c>
      <c r="R22" s="122">
        <v>0</v>
      </c>
      <c r="S22" s="122">
        <v>0</v>
      </c>
    </row>
    <row r="23" spans="1:19" ht="12" customHeight="1">
      <c r="A23" s="118">
        <v>301</v>
      </c>
      <c r="B23" s="119" t="s">
        <v>353</v>
      </c>
      <c r="C23" s="120" t="s">
        <v>382</v>
      </c>
      <c r="D23" s="119" t="s">
        <v>372</v>
      </c>
      <c r="E23" s="119" t="s">
        <v>383</v>
      </c>
      <c r="F23" s="119" t="s">
        <v>384</v>
      </c>
      <c r="G23" s="121">
        <v>28.45</v>
      </c>
      <c r="H23" s="122">
        <v>28.45</v>
      </c>
      <c r="I23" s="122">
        <v>28.45</v>
      </c>
      <c r="J23" s="122">
        <v>0</v>
      </c>
      <c r="K23" s="122">
        <v>0</v>
      </c>
      <c r="L23" s="122">
        <v>0</v>
      </c>
      <c r="M23" s="122">
        <v>0</v>
      </c>
      <c r="N23" s="122">
        <v>0</v>
      </c>
      <c r="O23" s="122">
        <v>0</v>
      </c>
      <c r="P23" s="122">
        <v>0</v>
      </c>
      <c r="Q23" s="122">
        <v>0</v>
      </c>
      <c r="R23" s="122">
        <v>0</v>
      </c>
      <c r="S23" s="122">
        <v>0</v>
      </c>
    </row>
    <row r="24" spans="1:19" ht="12" customHeight="1">
      <c r="A24" s="118">
        <v>301</v>
      </c>
      <c r="B24" s="119" t="s">
        <v>355</v>
      </c>
      <c r="C24" s="120" t="s">
        <v>385</v>
      </c>
      <c r="D24" s="119" t="s">
        <v>372</v>
      </c>
      <c r="E24" s="119" t="s">
        <v>383</v>
      </c>
      <c r="F24" s="119" t="s">
        <v>384</v>
      </c>
      <c r="G24" s="121">
        <v>14.69</v>
      </c>
      <c r="H24" s="122">
        <v>14.69</v>
      </c>
      <c r="I24" s="122">
        <v>14.69</v>
      </c>
      <c r="J24" s="122">
        <v>0</v>
      </c>
      <c r="K24" s="122">
        <v>0</v>
      </c>
      <c r="L24" s="122">
        <v>0</v>
      </c>
      <c r="M24" s="122">
        <v>0</v>
      </c>
      <c r="N24" s="122">
        <v>0</v>
      </c>
      <c r="O24" s="122">
        <v>0</v>
      </c>
      <c r="P24" s="122">
        <v>0</v>
      </c>
      <c r="Q24" s="122">
        <v>0</v>
      </c>
      <c r="R24" s="122">
        <v>0</v>
      </c>
      <c r="S24" s="122">
        <v>0</v>
      </c>
    </row>
    <row r="25" spans="1:19" ht="12" customHeight="1">
      <c r="A25" s="118">
        <v>301</v>
      </c>
      <c r="B25" s="119" t="s">
        <v>363</v>
      </c>
      <c r="C25" s="120" t="s">
        <v>386</v>
      </c>
      <c r="D25" s="119" t="s">
        <v>372</v>
      </c>
      <c r="E25" s="119" t="s">
        <v>383</v>
      </c>
      <c r="F25" s="119" t="s">
        <v>384</v>
      </c>
      <c r="G25" s="121">
        <v>11.75</v>
      </c>
      <c r="H25" s="122">
        <v>11.75</v>
      </c>
      <c r="I25" s="122">
        <v>11.75</v>
      </c>
      <c r="J25" s="122">
        <v>0</v>
      </c>
      <c r="K25" s="122">
        <v>0</v>
      </c>
      <c r="L25" s="122">
        <v>0</v>
      </c>
      <c r="M25" s="122">
        <v>0</v>
      </c>
      <c r="N25" s="122">
        <v>0</v>
      </c>
      <c r="O25" s="122">
        <v>0</v>
      </c>
      <c r="P25" s="122">
        <v>0</v>
      </c>
      <c r="Q25" s="122">
        <v>0</v>
      </c>
      <c r="R25" s="122">
        <v>0</v>
      </c>
      <c r="S25" s="122">
        <v>0</v>
      </c>
    </row>
    <row r="26" spans="1:19" ht="12" customHeight="1">
      <c r="A26" s="118">
        <v>301</v>
      </c>
      <c r="B26" s="119" t="s">
        <v>387</v>
      </c>
      <c r="C26" s="120" t="s">
        <v>388</v>
      </c>
      <c r="D26" s="119" t="s">
        <v>372</v>
      </c>
      <c r="E26" s="119" t="s">
        <v>383</v>
      </c>
      <c r="F26" s="119" t="s">
        <v>384</v>
      </c>
      <c r="G26" s="121">
        <v>0.77</v>
      </c>
      <c r="H26" s="122">
        <v>0.77</v>
      </c>
      <c r="I26" s="122">
        <v>0.77</v>
      </c>
      <c r="J26" s="122">
        <v>0</v>
      </c>
      <c r="K26" s="122">
        <v>0</v>
      </c>
      <c r="L26" s="122">
        <v>0</v>
      </c>
      <c r="M26" s="122">
        <v>0</v>
      </c>
      <c r="N26" s="122">
        <v>0</v>
      </c>
      <c r="O26" s="122">
        <v>0</v>
      </c>
      <c r="P26" s="122">
        <v>0</v>
      </c>
      <c r="Q26" s="122">
        <v>0</v>
      </c>
      <c r="R26" s="122">
        <v>0</v>
      </c>
      <c r="S26" s="122">
        <v>0</v>
      </c>
    </row>
    <row r="27" spans="1:19" ht="12" customHeight="1">
      <c r="A27" s="118">
        <v>301</v>
      </c>
      <c r="B27" s="119" t="s">
        <v>387</v>
      </c>
      <c r="C27" s="120" t="s">
        <v>388</v>
      </c>
      <c r="D27" s="119" t="s">
        <v>372</v>
      </c>
      <c r="E27" s="119" t="s">
        <v>383</v>
      </c>
      <c r="F27" s="119" t="s">
        <v>384</v>
      </c>
      <c r="G27" s="121">
        <v>0.4</v>
      </c>
      <c r="H27" s="122">
        <v>0.4</v>
      </c>
      <c r="I27" s="122">
        <v>0.4</v>
      </c>
      <c r="J27" s="122">
        <v>0</v>
      </c>
      <c r="K27" s="122">
        <v>0</v>
      </c>
      <c r="L27" s="122">
        <v>0</v>
      </c>
      <c r="M27" s="122">
        <v>0</v>
      </c>
      <c r="N27" s="122">
        <v>0</v>
      </c>
      <c r="O27" s="122">
        <v>0</v>
      </c>
      <c r="P27" s="122">
        <v>0</v>
      </c>
      <c r="Q27" s="122">
        <v>0</v>
      </c>
      <c r="R27" s="122">
        <v>0</v>
      </c>
      <c r="S27" s="122">
        <v>0</v>
      </c>
    </row>
    <row r="28" spans="1:19" ht="12" customHeight="1">
      <c r="A28" s="118">
        <v>301</v>
      </c>
      <c r="B28" s="119" t="s">
        <v>389</v>
      </c>
      <c r="C28" s="120" t="s">
        <v>390</v>
      </c>
      <c r="D28" s="119" t="s">
        <v>372</v>
      </c>
      <c r="E28" s="119" t="s">
        <v>391</v>
      </c>
      <c r="F28" s="119" t="s">
        <v>390</v>
      </c>
      <c r="G28" s="121">
        <v>23.5</v>
      </c>
      <c r="H28" s="122">
        <v>23.5</v>
      </c>
      <c r="I28" s="122">
        <v>23.5</v>
      </c>
      <c r="J28" s="122">
        <v>0</v>
      </c>
      <c r="K28" s="122">
        <v>0</v>
      </c>
      <c r="L28" s="122">
        <v>0</v>
      </c>
      <c r="M28" s="122">
        <v>0</v>
      </c>
      <c r="N28" s="122">
        <v>0</v>
      </c>
      <c r="O28" s="122">
        <v>0</v>
      </c>
      <c r="P28" s="122">
        <v>0</v>
      </c>
      <c r="Q28" s="122">
        <v>0</v>
      </c>
      <c r="R28" s="122">
        <v>0</v>
      </c>
      <c r="S28" s="122">
        <v>0</v>
      </c>
    </row>
    <row r="29" spans="1:19" ht="12" customHeight="1">
      <c r="A29" s="118">
        <v>302</v>
      </c>
      <c r="B29" s="119" t="s">
        <v>349</v>
      </c>
      <c r="C29" s="120" t="s">
        <v>392</v>
      </c>
      <c r="D29" s="119" t="s">
        <v>393</v>
      </c>
      <c r="E29" s="119" t="s">
        <v>373</v>
      </c>
      <c r="F29" s="119" t="s">
        <v>394</v>
      </c>
      <c r="G29" s="121">
        <v>2</v>
      </c>
      <c r="H29" s="122">
        <v>2</v>
      </c>
      <c r="I29" s="122">
        <v>2</v>
      </c>
      <c r="J29" s="122">
        <v>0</v>
      </c>
      <c r="K29" s="122">
        <v>0</v>
      </c>
      <c r="L29" s="122">
        <v>0</v>
      </c>
      <c r="M29" s="122">
        <v>0</v>
      </c>
      <c r="N29" s="122">
        <v>0</v>
      </c>
      <c r="O29" s="122">
        <v>0</v>
      </c>
      <c r="P29" s="122">
        <v>0</v>
      </c>
      <c r="Q29" s="122">
        <v>0</v>
      </c>
      <c r="R29" s="122">
        <v>0</v>
      </c>
      <c r="S29" s="122">
        <v>0</v>
      </c>
    </row>
    <row r="30" spans="1:19" ht="12" customHeight="1">
      <c r="A30" s="118">
        <v>302</v>
      </c>
      <c r="B30" s="119" t="s">
        <v>349</v>
      </c>
      <c r="C30" s="120" t="s">
        <v>392</v>
      </c>
      <c r="D30" s="119" t="s">
        <v>393</v>
      </c>
      <c r="E30" s="119" t="s">
        <v>373</v>
      </c>
      <c r="F30" s="119" t="s">
        <v>394</v>
      </c>
      <c r="G30" s="121">
        <v>1</v>
      </c>
      <c r="H30" s="122">
        <v>1</v>
      </c>
      <c r="I30" s="122">
        <v>1</v>
      </c>
      <c r="J30" s="122">
        <v>0</v>
      </c>
      <c r="K30" s="122">
        <v>0</v>
      </c>
      <c r="L30" s="122">
        <v>0</v>
      </c>
      <c r="M30" s="122">
        <v>0</v>
      </c>
      <c r="N30" s="122">
        <v>0</v>
      </c>
      <c r="O30" s="122">
        <v>0</v>
      </c>
      <c r="P30" s="122">
        <v>0</v>
      </c>
      <c r="Q30" s="122">
        <v>0</v>
      </c>
      <c r="R30" s="122">
        <v>0</v>
      </c>
      <c r="S30" s="122">
        <v>0</v>
      </c>
    </row>
    <row r="31" spans="1:19" ht="12" customHeight="1">
      <c r="A31" s="118">
        <v>302</v>
      </c>
      <c r="B31" s="119" t="s">
        <v>349</v>
      </c>
      <c r="C31" s="120" t="s">
        <v>392</v>
      </c>
      <c r="D31" s="119" t="s">
        <v>393</v>
      </c>
      <c r="E31" s="119" t="s">
        <v>373</v>
      </c>
      <c r="F31" s="119" t="s">
        <v>394</v>
      </c>
      <c r="G31" s="121">
        <v>4</v>
      </c>
      <c r="H31" s="122">
        <v>4</v>
      </c>
      <c r="I31" s="122">
        <v>4</v>
      </c>
      <c r="J31" s="122">
        <v>0</v>
      </c>
      <c r="K31" s="122">
        <v>0</v>
      </c>
      <c r="L31" s="122">
        <v>0</v>
      </c>
      <c r="M31" s="122">
        <v>0</v>
      </c>
      <c r="N31" s="122">
        <v>0</v>
      </c>
      <c r="O31" s="122">
        <v>0</v>
      </c>
      <c r="P31" s="122">
        <v>0</v>
      </c>
      <c r="Q31" s="122">
        <v>0</v>
      </c>
      <c r="R31" s="122">
        <v>0</v>
      </c>
      <c r="S31" s="122">
        <v>0</v>
      </c>
    </row>
    <row r="32" spans="1:19" ht="12" customHeight="1">
      <c r="A32" s="118">
        <v>302</v>
      </c>
      <c r="B32" s="119" t="s">
        <v>369</v>
      </c>
      <c r="C32" s="120" t="s">
        <v>395</v>
      </c>
      <c r="D32" s="119" t="s">
        <v>393</v>
      </c>
      <c r="E32" s="119" t="s">
        <v>373</v>
      </c>
      <c r="F32" s="119" t="s">
        <v>394</v>
      </c>
      <c r="G32" s="121">
        <v>2</v>
      </c>
      <c r="H32" s="122">
        <v>2</v>
      </c>
      <c r="I32" s="122">
        <v>2</v>
      </c>
      <c r="J32" s="122">
        <v>0</v>
      </c>
      <c r="K32" s="122">
        <v>0</v>
      </c>
      <c r="L32" s="122">
        <v>0</v>
      </c>
      <c r="M32" s="122">
        <v>0</v>
      </c>
      <c r="N32" s="122">
        <v>0</v>
      </c>
      <c r="O32" s="122">
        <v>0</v>
      </c>
      <c r="P32" s="122">
        <v>0</v>
      </c>
      <c r="Q32" s="122">
        <v>0</v>
      </c>
      <c r="R32" s="122">
        <v>0</v>
      </c>
      <c r="S32" s="122">
        <v>0</v>
      </c>
    </row>
    <row r="33" spans="1:19" ht="12" customHeight="1">
      <c r="A33" s="118">
        <v>302</v>
      </c>
      <c r="B33" s="119" t="s">
        <v>369</v>
      </c>
      <c r="C33" s="120" t="s">
        <v>395</v>
      </c>
      <c r="D33" s="119" t="s">
        <v>393</v>
      </c>
      <c r="E33" s="119" t="s">
        <v>373</v>
      </c>
      <c r="F33" s="119" t="s">
        <v>394</v>
      </c>
      <c r="G33" s="121">
        <v>1</v>
      </c>
      <c r="H33" s="122">
        <v>1</v>
      </c>
      <c r="I33" s="122">
        <v>1</v>
      </c>
      <c r="J33" s="122">
        <v>0</v>
      </c>
      <c r="K33" s="122">
        <v>0</v>
      </c>
      <c r="L33" s="122">
        <v>0</v>
      </c>
      <c r="M33" s="122">
        <v>0</v>
      </c>
      <c r="N33" s="122">
        <v>0</v>
      </c>
      <c r="O33" s="122">
        <v>0</v>
      </c>
      <c r="P33" s="122">
        <v>0</v>
      </c>
      <c r="Q33" s="122">
        <v>0</v>
      </c>
      <c r="R33" s="122">
        <v>0</v>
      </c>
      <c r="S33" s="122">
        <v>0</v>
      </c>
    </row>
    <row r="34" spans="1:19" ht="12" customHeight="1">
      <c r="A34" s="118">
        <v>302</v>
      </c>
      <c r="B34" s="119" t="s">
        <v>369</v>
      </c>
      <c r="C34" s="120" t="s">
        <v>395</v>
      </c>
      <c r="D34" s="119" t="s">
        <v>393</v>
      </c>
      <c r="E34" s="119" t="s">
        <v>373</v>
      </c>
      <c r="F34" s="119" t="s">
        <v>394</v>
      </c>
      <c r="G34" s="121">
        <v>2</v>
      </c>
      <c r="H34" s="122">
        <v>2</v>
      </c>
      <c r="I34" s="122">
        <v>2</v>
      </c>
      <c r="J34" s="122">
        <v>0</v>
      </c>
      <c r="K34" s="122">
        <v>0</v>
      </c>
      <c r="L34" s="122">
        <v>0</v>
      </c>
      <c r="M34" s="122">
        <v>0</v>
      </c>
      <c r="N34" s="122">
        <v>0</v>
      </c>
      <c r="O34" s="122">
        <v>0</v>
      </c>
      <c r="P34" s="122">
        <v>0</v>
      </c>
      <c r="Q34" s="122">
        <v>0</v>
      </c>
      <c r="R34" s="122">
        <v>0</v>
      </c>
      <c r="S34" s="122">
        <v>0</v>
      </c>
    </row>
    <row r="35" spans="1:19" ht="12" customHeight="1">
      <c r="A35" s="118">
        <v>302</v>
      </c>
      <c r="B35" s="119" t="s">
        <v>369</v>
      </c>
      <c r="C35" s="120" t="s">
        <v>395</v>
      </c>
      <c r="D35" s="119" t="s">
        <v>393</v>
      </c>
      <c r="E35" s="119" t="s">
        <v>373</v>
      </c>
      <c r="F35" s="119" t="s">
        <v>394</v>
      </c>
      <c r="G35" s="121">
        <v>6</v>
      </c>
      <c r="H35" s="122">
        <v>6</v>
      </c>
      <c r="I35" s="122">
        <v>6</v>
      </c>
      <c r="J35" s="122">
        <v>0</v>
      </c>
      <c r="K35" s="122">
        <v>0</v>
      </c>
      <c r="L35" s="122">
        <v>0</v>
      </c>
      <c r="M35" s="122">
        <v>0</v>
      </c>
      <c r="N35" s="122">
        <v>0</v>
      </c>
      <c r="O35" s="122">
        <v>0</v>
      </c>
      <c r="P35" s="122">
        <v>0</v>
      </c>
      <c r="Q35" s="122">
        <v>0</v>
      </c>
      <c r="R35" s="122">
        <v>0</v>
      </c>
      <c r="S35" s="122">
        <v>0</v>
      </c>
    </row>
    <row r="36" spans="1:19" ht="12" customHeight="1">
      <c r="A36" s="118">
        <v>302</v>
      </c>
      <c r="B36" s="119" t="s">
        <v>358</v>
      </c>
      <c r="C36" s="120" t="s">
        <v>396</v>
      </c>
      <c r="D36" s="119" t="s">
        <v>393</v>
      </c>
      <c r="E36" s="119" t="s">
        <v>373</v>
      </c>
      <c r="F36" s="119" t="s">
        <v>394</v>
      </c>
      <c r="G36" s="121">
        <v>1</v>
      </c>
      <c r="H36" s="122">
        <v>1</v>
      </c>
      <c r="I36" s="122">
        <v>1</v>
      </c>
      <c r="J36" s="122">
        <v>0</v>
      </c>
      <c r="K36" s="122">
        <v>0</v>
      </c>
      <c r="L36" s="122">
        <v>0</v>
      </c>
      <c r="M36" s="122">
        <v>0</v>
      </c>
      <c r="N36" s="122">
        <v>0</v>
      </c>
      <c r="O36" s="122">
        <v>0</v>
      </c>
      <c r="P36" s="122">
        <v>0</v>
      </c>
      <c r="Q36" s="122">
        <v>0</v>
      </c>
      <c r="R36" s="122">
        <v>0</v>
      </c>
      <c r="S36" s="122">
        <v>0</v>
      </c>
    </row>
    <row r="37" spans="1:19" ht="12" customHeight="1">
      <c r="A37" s="118">
        <v>302</v>
      </c>
      <c r="B37" s="119" t="s">
        <v>363</v>
      </c>
      <c r="C37" s="120" t="s">
        <v>397</v>
      </c>
      <c r="D37" s="119" t="s">
        <v>393</v>
      </c>
      <c r="E37" s="119" t="s">
        <v>373</v>
      </c>
      <c r="F37" s="119" t="s">
        <v>394</v>
      </c>
      <c r="G37" s="121">
        <v>1</v>
      </c>
      <c r="H37" s="122">
        <v>1</v>
      </c>
      <c r="I37" s="122">
        <v>1</v>
      </c>
      <c r="J37" s="122">
        <v>0</v>
      </c>
      <c r="K37" s="122">
        <v>0</v>
      </c>
      <c r="L37" s="122">
        <v>0</v>
      </c>
      <c r="M37" s="122">
        <v>0</v>
      </c>
      <c r="N37" s="122">
        <v>0</v>
      </c>
      <c r="O37" s="122">
        <v>0</v>
      </c>
      <c r="P37" s="122">
        <v>0</v>
      </c>
      <c r="Q37" s="122">
        <v>0</v>
      </c>
      <c r="R37" s="122">
        <v>0</v>
      </c>
      <c r="S37" s="122">
        <v>0</v>
      </c>
    </row>
    <row r="38" spans="1:19" ht="12" customHeight="1">
      <c r="A38" s="118">
        <v>302</v>
      </c>
      <c r="B38" s="119" t="s">
        <v>389</v>
      </c>
      <c r="C38" s="120" t="s">
        <v>398</v>
      </c>
      <c r="D38" s="119" t="s">
        <v>393</v>
      </c>
      <c r="E38" s="119" t="s">
        <v>399</v>
      </c>
      <c r="F38" s="119" t="s">
        <v>400</v>
      </c>
      <c r="G38" s="121">
        <v>8</v>
      </c>
      <c r="H38" s="122">
        <v>8</v>
      </c>
      <c r="I38" s="122">
        <v>8</v>
      </c>
      <c r="J38" s="122">
        <v>0</v>
      </c>
      <c r="K38" s="122">
        <v>0</v>
      </c>
      <c r="L38" s="122">
        <v>0</v>
      </c>
      <c r="M38" s="122">
        <v>0</v>
      </c>
      <c r="N38" s="122">
        <v>0</v>
      </c>
      <c r="O38" s="122">
        <v>0</v>
      </c>
      <c r="P38" s="122">
        <v>0</v>
      </c>
      <c r="Q38" s="122">
        <v>0</v>
      </c>
      <c r="R38" s="122">
        <v>0</v>
      </c>
      <c r="S38" s="122">
        <v>0</v>
      </c>
    </row>
    <row r="39" spans="1:19" ht="12" customHeight="1">
      <c r="A39" s="118">
        <v>302</v>
      </c>
      <c r="B39" s="119" t="s">
        <v>389</v>
      </c>
      <c r="C39" s="120" t="s">
        <v>398</v>
      </c>
      <c r="D39" s="119" t="s">
        <v>393</v>
      </c>
      <c r="E39" s="119" t="s">
        <v>399</v>
      </c>
      <c r="F39" s="119" t="s">
        <v>400</v>
      </c>
      <c r="G39" s="121">
        <v>0.5</v>
      </c>
      <c r="H39" s="122">
        <v>0.5</v>
      </c>
      <c r="I39" s="122">
        <v>0.5</v>
      </c>
      <c r="J39" s="122">
        <v>0</v>
      </c>
      <c r="K39" s="122">
        <v>0</v>
      </c>
      <c r="L39" s="122">
        <v>0</v>
      </c>
      <c r="M39" s="122">
        <v>0</v>
      </c>
      <c r="N39" s="122">
        <v>0</v>
      </c>
      <c r="O39" s="122">
        <v>0</v>
      </c>
      <c r="P39" s="122">
        <v>0</v>
      </c>
      <c r="Q39" s="122">
        <v>0</v>
      </c>
      <c r="R39" s="122">
        <v>0</v>
      </c>
      <c r="S39" s="122">
        <v>0</v>
      </c>
    </row>
    <row r="40" spans="1:19" ht="12" customHeight="1">
      <c r="A40" s="118">
        <v>302</v>
      </c>
      <c r="B40" s="119" t="s">
        <v>401</v>
      </c>
      <c r="C40" s="120" t="s">
        <v>402</v>
      </c>
      <c r="D40" s="119" t="s">
        <v>393</v>
      </c>
      <c r="E40" s="119" t="s">
        <v>403</v>
      </c>
      <c r="F40" s="119" t="s">
        <v>404</v>
      </c>
      <c r="G40" s="121">
        <v>12</v>
      </c>
      <c r="H40" s="122">
        <v>12</v>
      </c>
      <c r="I40" s="122">
        <v>12</v>
      </c>
      <c r="J40" s="122">
        <v>0</v>
      </c>
      <c r="K40" s="122">
        <v>0</v>
      </c>
      <c r="L40" s="122">
        <v>0</v>
      </c>
      <c r="M40" s="122">
        <v>0</v>
      </c>
      <c r="N40" s="122">
        <v>0</v>
      </c>
      <c r="O40" s="122">
        <v>0</v>
      </c>
      <c r="P40" s="122">
        <v>0</v>
      </c>
      <c r="Q40" s="122">
        <v>0</v>
      </c>
      <c r="R40" s="122">
        <v>0</v>
      </c>
      <c r="S40" s="122">
        <v>0</v>
      </c>
    </row>
    <row r="41" spans="1:19" ht="12" customHeight="1">
      <c r="A41" s="118">
        <v>302</v>
      </c>
      <c r="B41" s="119" t="s">
        <v>401</v>
      </c>
      <c r="C41" s="120" t="s">
        <v>402</v>
      </c>
      <c r="D41" s="119" t="s">
        <v>393</v>
      </c>
      <c r="E41" s="119" t="s">
        <v>405</v>
      </c>
      <c r="F41" s="119" t="s">
        <v>406</v>
      </c>
      <c r="G41" s="121">
        <v>40</v>
      </c>
      <c r="H41" s="122">
        <v>40</v>
      </c>
      <c r="I41" s="122">
        <v>40</v>
      </c>
      <c r="J41" s="122">
        <v>0</v>
      </c>
      <c r="K41" s="122">
        <v>0</v>
      </c>
      <c r="L41" s="122">
        <v>0</v>
      </c>
      <c r="M41" s="122">
        <v>0</v>
      </c>
      <c r="N41" s="122">
        <v>0</v>
      </c>
      <c r="O41" s="122">
        <v>0</v>
      </c>
      <c r="P41" s="122">
        <v>0</v>
      </c>
      <c r="Q41" s="122">
        <v>0</v>
      </c>
      <c r="R41" s="122">
        <v>0</v>
      </c>
      <c r="S41" s="122">
        <v>0</v>
      </c>
    </row>
    <row r="42" spans="1:19" ht="12" customHeight="1">
      <c r="A42" s="118">
        <v>302</v>
      </c>
      <c r="B42" s="119" t="s">
        <v>407</v>
      </c>
      <c r="C42" s="120" t="s">
        <v>408</v>
      </c>
      <c r="D42" s="119" t="s">
        <v>393</v>
      </c>
      <c r="E42" s="119" t="s">
        <v>379</v>
      </c>
      <c r="F42" s="119" t="s">
        <v>408</v>
      </c>
      <c r="G42" s="121">
        <v>111</v>
      </c>
      <c r="H42" s="122">
        <v>111</v>
      </c>
      <c r="I42" s="122">
        <v>111</v>
      </c>
      <c r="J42" s="122">
        <v>0</v>
      </c>
      <c r="K42" s="122">
        <v>0</v>
      </c>
      <c r="L42" s="122">
        <v>0</v>
      </c>
      <c r="M42" s="122">
        <v>0</v>
      </c>
      <c r="N42" s="122">
        <v>0</v>
      </c>
      <c r="O42" s="122">
        <v>0</v>
      </c>
      <c r="P42" s="122">
        <v>0</v>
      </c>
      <c r="Q42" s="122">
        <v>0</v>
      </c>
      <c r="R42" s="122">
        <v>0</v>
      </c>
      <c r="S42" s="122">
        <v>0</v>
      </c>
    </row>
    <row r="43" spans="1:19" ht="12" customHeight="1">
      <c r="A43" s="118">
        <v>302</v>
      </c>
      <c r="B43" s="119" t="s">
        <v>407</v>
      </c>
      <c r="C43" s="120" t="s">
        <v>408</v>
      </c>
      <c r="D43" s="119" t="s">
        <v>393</v>
      </c>
      <c r="E43" s="119" t="s">
        <v>379</v>
      </c>
      <c r="F43" s="119" t="s">
        <v>408</v>
      </c>
      <c r="G43" s="121">
        <v>5</v>
      </c>
      <c r="H43" s="122">
        <v>5</v>
      </c>
      <c r="I43" s="122">
        <v>5</v>
      </c>
      <c r="J43" s="122">
        <v>0</v>
      </c>
      <c r="K43" s="122">
        <v>0</v>
      </c>
      <c r="L43" s="122">
        <v>0</v>
      </c>
      <c r="M43" s="122">
        <v>0</v>
      </c>
      <c r="N43" s="122">
        <v>0</v>
      </c>
      <c r="O43" s="122">
        <v>0</v>
      </c>
      <c r="P43" s="122">
        <v>0</v>
      </c>
      <c r="Q43" s="122">
        <v>0</v>
      </c>
      <c r="R43" s="122">
        <v>0</v>
      </c>
      <c r="S43" s="122">
        <v>0</v>
      </c>
    </row>
    <row r="44" spans="1:19" ht="12" customHeight="1">
      <c r="A44" s="118">
        <v>302</v>
      </c>
      <c r="B44" s="119" t="s">
        <v>407</v>
      </c>
      <c r="C44" s="120" t="s">
        <v>408</v>
      </c>
      <c r="D44" s="119" t="s">
        <v>393</v>
      </c>
      <c r="E44" s="119" t="s">
        <v>379</v>
      </c>
      <c r="F44" s="119" t="s">
        <v>408</v>
      </c>
      <c r="G44" s="121">
        <v>151.55</v>
      </c>
      <c r="H44" s="122">
        <v>151.55</v>
      </c>
      <c r="I44" s="122">
        <v>151.55</v>
      </c>
      <c r="J44" s="122">
        <v>0</v>
      </c>
      <c r="K44" s="122">
        <v>0</v>
      </c>
      <c r="L44" s="122">
        <v>0</v>
      </c>
      <c r="M44" s="122">
        <v>0</v>
      </c>
      <c r="N44" s="122">
        <v>0</v>
      </c>
      <c r="O44" s="122">
        <v>0</v>
      </c>
      <c r="P44" s="122">
        <v>0</v>
      </c>
      <c r="Q44" s="122">
        <v>0</v>
      </c>
      <c r="R44" s="122">
        <v>0</v>
      </c>
      <c r="S44" s="122">
        <v>0</v>
      </c>
    </row>
    <row r="45" spans="1:19" ht="12" customHeight="1">
      <c r="A45" s="118">
        <v>302</v>
      </c>
      <c r="B45" s="119" t="s">
        <v>407</v>
      </c>
      <c r="C45" s="120" t="s">
        <v>408</v>
      </c>
      <c r="D45" s="119" t="s">
        <v>393</v>
      </c>
      <c r="E45" s="119" t="s">
        <v>379</v>
      </c>
      <c r="F45" s="119" t="s">
        <v>408</v>
      </c>
      <c r="G45" s="121">
        <v>5</v>
      </c>
      <c r="H45" s="122">
        <v>5</v>
      </c>
      <c r="I45" s="122">
        <v>5</v>
      </c>
      <c r="J45" s="122">
        <v>0</v>
      </c>
      <c r="K45" s="122">
        <v>0</v>
      </c>
      <c r="L45" s="122">
        <v>0</v>
      </c>
      <c r="M45" s="122">
        <v>0</v>
      </c>
      <c r="N45" s="122">
        <v>0</v>
      </c>
      <c r="O45" s="122">
        <v>0</v>
      </c>
      <c r="P45" s="122">
        <v>0</v>
      </c>
      <c r="Q45" s="122">
        <v>0</v>
      </c>
      <c r="R45" s="122">
        <v>0</v>
      </c>
      <c r="S45" s="122">
        <v>0</v>
      </c>
    </row>
    <row r="46" spans="1:19" ht="12" customHeight="1">
      <c r="A46" s="118">
        <v>302</v>
      </c>
      <c r="B46" s="119" t="s">
        <v>407</v>
      </c>
      <c r="C46" s="120" t="s">
        <v>408</v>
      </c>
      <c r="D46" s="119" t="s">
        <v>393</v>
      </c>
      <c r="E46" s="119" t="s">
        <v>379</v>
      </c>
      <c r="F46" s="119" t="s">
        <v>408</v>
      </c>
      <c r="G46" s="121">
        <v>30</v>
      </c>
      <c r="H46" s="122">
        <v>30</v>
      </c>
      <c r="I46" s="122">
        <v>30</v>
      </c>
      <c r="J46" s="122">
        <v>0</v>
      </c>
      <c r="K46" s="122">
        <v>0</v>
      </c>
      <c r="L46" s="122">
        <v>0</v>
      </c>
      <c r="M46" s="122">
        <v>0</v>
      </c>
      <c r="N46" s="122">
        <v>0</v>
      </c>
      <c r="O46" s="122">
        <v>0</v>
      </c>
      <c r="P46" s="122">
        <v>0</v>
      </c>
      <c r="Q46" s="122">
        <v>0</v>
      </c>
      <c r="R46" s="122">
        <v>0</v>
      </c>
      <c r="S46" s="122">
        <v>0</v>
      </c>
    </row>
    <row r="47" spans="1:19" ht="12" customHeight="1">
      <c r="A47" s="118">
        <v>302</v>
      </c>
      <c r="B47" s="119" t="s">
        <v>409</v>
      </c>
      <c r="C47" s="120" t="s">
        <v>410</v>
      </c>
      <c r="D47" s="119" t="s">
        <v>393</v>
      </c>
      <c r="E47" s="119" t="s">
        <v>373</v>
      </c>
      <c r="F47" s="119" t="s">
        <v>394</v>
      </c>
      <c r="G47" s="121">
        <v>1.42</v>
      </c>
      <c r="H47" s="122">
        <v>1.42</v>
      </c>
      <c r="I47" s="122">
        <v>1.42</v>
      </c>
      <c r="J47" s="122">
        <v>0</v>
      </c>
      <c r="K47" s="122">
        <v>0</v>
      </c>
      <c r="L47" s="122">
        <v>0</v>
      </c>
      <c r="M47" s="122">
        <v>0</v>
      </c>
      <c r="N47" s="122">
        <v>0</v>
      </c>
      <c r="O47" s="122">
        <v>0</v>
      </c>
      <c r="P47" s="122">
        <v>0</v>
      </c>
      <c r="Q47" s="122">
        <v>0</v>
      </c>
      <c r="R47" s="122">
        <v>0</v>
      </c>
      <c r="S47" s="122">
        <v>0</v>
      </c>
    </row>
    <row r="48" spans="1:19" ht="12" customHeight="1">
      <c r="A48" s="118">
        <v>302</v>
      </c>
      <c r="B48" s="119" t="s">
        <v>409</v>
      </c>
      <c r="C48" s="120" t="s">
        <v>410</v>
      </c>
      <c r="D48" s="119" t="s">
        <v>393</v>
      </c>
      <c r="E48" s="119" t="s">
        <v>373</v>
      </c>
      <c r="F48" s="119" t="s">
        <v>394</v>
      </c>
      <c r="G48" s="121">
        <v>2.13</v>
      </c>
      <c r="H48" s="122">
        <v>2.13</v>
      </c>
      <c r="I48" s="122">
        <v>2.13</v>
      </c>
      <c r="J48" s="122">
        <v>0</v>
      </c>
      <c r="K48" s="122">
        <v>0</v>
      </c>
      <c r="L48" s="122">
        <v>0</v>
      </c>
      <c r="M48" s="122">
        <v>0</v>
      </c>
      <c r="N48" s="122">
        <v>0</v>
      </c>
      <c r="O48" s="122">
        <v>0</v>
      </c>
      <c r="P48" s="122">
        <v>0</v>
      </c>
      <c r="Q48" s="122">
        <v>0</v>
      </c>
      <c r="R48" s="122">
        <v>0</v>
      </c>
      <c r="S48" s="122">
        <v>0</v>
      </c>
    </row>
    <row r="49" spans="1:19" ht="12" customHeight="1">
      <c r="A49" s="118">
        <v>302</v>
      </c>
      <c r="B49" s="119" t="s">
        <v>411</v>
      </c>
      <c r="C49" s="120" t="s">
        <v>412</v>
      </c>
      <c r="D49" s="119" t="s">
        <v>393</v>
      </c>
      <c r="E49" s="119" t="s">
        <v>373</v>
      </c>
      <c r="F49" s="119" t="s">
        <v>394</v>
      </c>
      <c r="G49" s="121">
        <v>4.42</v>
      </c>
      <c r="H49" s="122">
        <v>4.42</v>
      </c>
      <c r="I49" s="122">
        <v>4.42</v>
      </c>
      <c r="J49" s="122">
        <v>0</v>
      </c>
      <c r="K49" s="122">
        <v>0</v>
      </c>
      <c r="L49" s="122">
        <v>0</v>
      </c>
      <c r="M49" s="122">
        <v>0</v>
      </c>
      <c r="N49" s="122">
        <v>0</v>
      </c>
      <c r="O49" s="122">
        <v>0</v>
      </c>
      <c r="P49" s="122">
        <v>0</v>
      </c>
      <c r="Q49" s="122">
        <v>0</v>
      </c>
      <c r="R49" s="122">
        <v>0</v>
      </c>
      <c r="S49" s="122">
        <v>0</v>
      </c>
    </row>
    <row r="50" spans="1:19" ht="12" customHeight="1">
      <c r="A50" s="118">
        <v>302</v>
      </c>
      <c r="B50" s="119" t="s">
        <v>413</v>
      </c>
      <c r="C50" s="120" t="s">
        <v>414</v>
      </c>
      <c r="D50" s="119" t="s">
        <v>393</v>
      </c>
      <c r="E50" s="119" t="s">
        <v>373</v>
      </c>
      <c r="F50" s="119" t="s">
        <v>394</v>
      </c>
      <c r="G50" s="121">
        <v>7.56</v>
      </c>
      <c r="H50" s="122">
        <v>7.56</v>
      </c>
      <c r="I50" s="122">
        <v>7.56</v>
      </c>
      <c r="J50" s="122">
        <v>0</v>
      </c>
      <c r="K50" s="122">
        <v>0</v>
      </c>
      <c r="L50" s="122">
        <v>0</v>
      </c>
      <c r="M50" s="122">
        <v>0</v>
      </c>
      <c r="N50" s="122">
        <v>0</v>
      </c>
      <c r="O50" s="122">
        <v>0</v>
      </c>
      <c r="P50" s="122">
        <v>0</v>
      </c>
      <c r="Q50" s="122">
        <v>0</v>
      </c>
      <c r="R50" s="122">
        <v>0</v>
      </c>
      <c r="S50" s="122">
        <v>0</v>
      </c>
    </row>
    <row r="51" spans="1:19" ht="12" customHeight="1">
      <c r="A51" s="118">
        <v>302</v>
      </c>
      <c r="B51" s="119" t="s">
        <v>350</v>
      </c>
      <c r="C51" s="120" t="s">
        <v>406</v>
      </c>
      <c r="D51" s="119" t="s">
        <v>393</v>
      </c>
      <c r="E51" s="119" t="s">
        <v>405</v>
      </c>
      <c r="F51" s="119" t="s">
        <v>406</v>
      </c>
      <c r="G51" s="121">
        <v>3.58</v>
      </c>
      <c r="H51" s="122">
        <v>3.58</v>
      </c>
      <c r="I51" s="122">
        <v>3.58</v>
      </c>
      <c r="J51" s="122">
        <v>0</v>
      </c>
      <c r="K51" s="122">
        <v>0</v>
      </c>
      <c r="L51" s="122">
        <v>0</v>
      </c>
      <c r="M51" s="122">
        <v>0</v>
      </c>
      <c r="N51" s="122">
        <v>0</v>
      </c>
      <c r="O51" s="122">
        <v>0</v>
      </c>
      <c r="P51" s="122">
        <v>0</v>
      </c>
      <c r="Q51" s="122">
        <v>0</v>
      </c>
      <c r="R51" s="122">
        <v>0</v>
      </c>
      <c r="S51" s="122">
        <v>0</v>
      </c>
    </row>
    <row r="52" spans="1:19" ht="12" customHeight="1">
      <c r="A52" s="118">
        <v>303</v>
      </c>
      <c r="B52" s="119" t="s">
        <v>349</v>
      </c>
      <c r="C52" s="120" t="s">
        <v>415</v>
      </c>
      <c r="D52" s="119" t="s">
        <v>378</v>
      </c>
      <c r="E52" s="119" t="s">
        <v>379</v>
      </c>
      <c r="F52" s="119" t="s">
        <v>380</v>
      </c>
      <c r="G52" s="121">
        <v>0.44</v>
      </c>
      <c r="H52" s="122">
        <v>0.44</v>
      </c>
      <c r="I52" s="122">
        <v>0.44</v>
      </c>
      <c r="J52" s="122">
        <v>0</v>
      </c>
      <c r="K52" s="122">
        <v>0</v>
      </c>
      <c r="L52" s="122">
        <v>0</v>
      </c>
      <c r="M52" s="122">
        <v>0</v>
      </c>
      <c r="N52" s="122">
        <v>0</v>
      </c>
      <c r="O52" s="122">
        <v>0</v>
      </c>
      <c r="P52" s="122">
        <v>0</v>
      </c>
      <c r="Q52" s="122">
        <v>0</v>
      </c>
      <c r="R52" s="122">
        <v>0</v>
      </c>
      <c r="S52" s="122">
        <v>0</v>
      </c>
    </row>
    <row r="53" spans="1:19" ht="12" customHeight="1">
      <c r="A53" s="118">
        <v>303</v>
      </c>
      <c r="B53" s="119" t="s">
        <v>349</v>
      </c>
      <c r="C53" s="120" t="s">
        <v>415</v>
      </c>
      <c r="D53" s="119" t="s">
        <v>378</v>
      </c>
      <c r="E53" s="119" t="s">
        <v>379</v>
      </c>
      <c r="F53" s="119" t="s">
        <v>380</v>
      </c>
      <c r="G53" s="121">
        <v>9.99</v>
      </c>
      <c r="H53" s="122">
        <v>9.99</v>
      </c>
      <c r="I53" s="122">
        <v>9.99</v>
      </c>
      <c r="J53" s="122">
        <v>0</v>
      </c>
      <c r="K53" s="122">
        <v>0</v>
      </c>
      <c r="L53" s="122">
        <v>0</v>
      </c>
      <c r="M53" s="122">
        <v>0</v>
      </c>
      <c r="N53" s="122">
        <v>0</v>
      </c>
      <c r="O53" s="122">
        <v>0</v>
      </c>
      <c r="P53" s="122">
        <v>0</v>
      </c>
      <c r="Q53" s="122">
        <v>0</v>
      </c>
      <c r="R53" s="122">
        <v>0</v>
      </c>
      <c r="S53" s="122">
        <v>0</v>
      </c>
    </row>
    <row r="54" spans="1:19" ht="12" customHeight="1">
      <c r="A54" s="118">
        <v>303</v>
      </c>
      <c r="B54" s="119" t="s">
        <v>349</v>
      </c>
      <c r="C54" s="120" t="s">
        <v>415</v>
      </c>
      <c r="D54" s="119" t="s">
        <v>378</v>
      </c>
      <c r="E54" s="119" t="s">
        <v>379</v>
      </c>
      <c r="F54" s="119" t="s">
        <v>380</v>
      </c>
      <c r="G54" s="121">
        <v>0.72</v>
      </c>
      <c r="H54" s="122">
        <v>0.72</v>
      </c>
      <c r="I54" s="122">
        <v>0.72</v>
      </c>
      <c r="J54" s="122">
        <v>0</v>
      </c>
      <c r="K54" s="122">
        <v>0</v>
      </c>
      <c r="L54" s="122">
        <v>0</v>
      </c>
      <c r="M54" s="122">
        <v>0</v>
      </c>
      <c r="N54" s="122">
        <v>0</v>
      </c>
      <c r="O54" s="122">
        <v>0</v>
      </c>
      <c r="P54" s="122">
        <v>0</v>
      </c>
      <c r="Q54" s="122">
        <v>0</v>
      </c>
      <c r="R54" s="122">
        <v>0</v>
      </c>
      <c r="S54" s="122">
        <v>0</v>
      </c>
    </row>
    <row r="55" spans="1:19" ht="12" customHeight="1">
      <c r="A55" s="118">
        <v>303</v>
      </c>
      <c r="B55" s="119" t="s">
        <v>349</v>
      </c>
      <c r="C55" s="120" t="s">
        <v>415</v>
      </c>
      <c r="D55" s="119" t="s">
        <v>378</v>
      </c>
      <c r="E55" s="119" t="s">
        <v>379</v>
      </c>
      <c r="F55" s="119" t="s">
        <v>380</v>
      </c>
      <c r="G55" s="121">
        <v>0.2</v>
      </c>
      <c r="H55" s="122">
        <v>0.2</v>
      </c>
      <c r="I55" s="122">
        <v>0.2</v>
      </c>
      <c r="J55" s="122">
        <v>0</v>
      </c>
      <c r="K55" s="122">
        <v>0</v>
      </c>
      <c r="L55" s="122">
        <v>0</v>
      </c>
      <c r="M55" s="122">
        <v>0</v>
      </c>
      <c r="N55" s="122">
        <v>0</v>
      </c>
      <c r="O55" s="122">
        <v>0</v>
      </c>
      <c r="P55" s="122">
        <v>0</v>
      </c>
      <c r="Q55" s="122">
        <v>0</v>
      </c>
      <c r="R55" s="122">
        <v>0</v>
      </c>
      <c r="S55" s="122">
        <v>0</v>
      </c>
    </row>
    <row r="56" spans="1:19" ht="12" customHeight="1">
      <c r="A56" s="118">
        <v>303</v>
      </c>
      <c r="B56" s="119" t="s">
        <v>369</v>
      </c>
      <c r="C56" s="120" t="s">
        <v>416</v>
      </c>
      <c r="D56" s="119" t="s">
        <v>378</v>
      </c>
      <c r="E56" s="119" t="s">
        <v>379</v>
      </c>
      <c r="F56" s="119" t="s">
        <v>380</v>
      </c>
      <c r="G56" s="121">
        <v>15.65</v>
      </c>
      <c r="H56" s="122">
        <v>15.65</v>
      </c>
      <c r="I56" s="122">
        <v>15.65</v>
      </c>
      <c r="J56" s="122">
        <v>0</v>
      </c>
      <c r="K56" s="122">
        <v>0</v>
      </c>
      <c r="L56" s="122">
        <v>0</v>
      </c>
      <c r="M56" s="122">
        <v>0</v>
      </c>
      <c r="N56" s="122">
        <v>0</v>
      </c>
      <c r="O56" s="122">
        <v>0</v>
      </c>
      <c r="P56" s="122">
        <v>0</v>
      </c>
      <c r="Q56" s="122">
        <v>0</v>
      </c>
      <c r="R56" s="122">
        <v>0</v>
      </c>
      <c r="S56" s="122">
        <v>0</v>
      </c>
    </row>
    <row r="57" spans="1:19" ht="12" customHeight="1">
      <c r="A57" s="118">
        <v>303</v>
      </c>
      <c r="B57" s="119" t="s">
        <v>369</v>
      </c>
      <c r="C57" s="120" t="s">
        <v>416</v>
      </c>
      <c r="D57" s="119" t="s">
        <v>378</v>
      </c>
      <c r="E57" s="119" t="s">
        <v>379</v>
      </c>
      <c r="F57" s="119" t="s">
        <v>380</v>
      </c>
      <c r="G57" s="121">
        <v>3.87</v>
      </c>
      <c r="H57" s="122">
        <v>3.87</v>
      </c>
      <c r="I57" s="122">
        <v>3.87</v>
      </c>
      <c r="J57" s="122">
        <v>0</v>
      </c>
      <c r="K57" s="122">
        <v>0</v>
      </c>
      <c r="L57" s="122">
        <v>0</v>
      </c>
      <c r="M57" s="122">
        <v>0</v>
      </c>
      <c r="N57" s="122">
        <v>0</v>
      </c>
      <c r="O57" s="122">
        <v>0</v>
      </c>
      <c r="P57" s="122">
        <v>0</v>
      </c>
      <c r="Q57" s="122">
        <v>0</v>
      </c>
      <c r="R57" s="122">
        <v>0</v>
      </c>
      <c r="S57" s="122">
        <v>0</v>
      </c>
    </row>
    <row r="58" spans="1:19" ht="12" customHeight="1">
      <c r="A58" s="118">
        <v>303</v>
      </c>
      <c r="B58" s="119" t="s">
        <v>369</v>
      </c>
      <c r="C58" s="120" t="s">
        <v>416</v>
      </c>
      <c r="D58" s="119" t="s">
        <v>378</v>
      </c>
      <c r="E58" s="119" t="s">
        <v>379</v>
      </c>
      <c r="F58" s="119" t="s">
        <v>380</v>
      </c>
      <c r="G58" s="121">
        <v>14.4</v>
      </c>
      <c r="H58" s="122">
        <v>14.4</v>
      </c>
      <c r="I58" s="122">
        <v>14.4</v>
      </c>
      <c r="J58" s="122">
        <v>0</v>
      </c>
      <c r="K58" s="122">
        <v>0</v>
      </c>
      <c r="L58" s="122">
        <v>0</v>
      </c>
      <c r="M58" s="122">
        <v>0</v>
      </c>
      <c r="N58" s="122">
        <v>0</v>
      </c>
      <c r="O58" s="122">
        <v>0</v>
      </c>
      <c r="P58" s="122">
        <v>0</v>
      </c>
      <c r="Q58" s="122">
        <v>0</v>
      </c>
      <c r="R58" s="122">
        <v>0</v>
      </c>
      <c r="S58" s="122">
        <v>0</v>
      </c>
    </row>
    <row r="59" spans="1:19" ht="12" customHeight="1">
      <c r="A59" s="118">
        <v>303</v>
      </c>
      <c r="B59" s="119" t="s">
        <v>369</v>
      </c>
      <c r="C59" s="120" t="s">
        <v>416</v>
      </c>
      <c r="D59" s="119" t="s">
        <v>378</v>
      </c>
      <c r="E59" s="119" t="s">
        <v>379</v>
      </c>
      <c r="F59" s="119" t="s">
        <v>380</v>
      </c>
      <c r="G59" s="121">
        <v>11.34</v>
      </c>
      <c r="H59" s="122">
        <v>11.34</v>
      </c>
      <c r="I59" s="122">
        <v>11.34</v>
      </c>
      <c r="J59" s="122">
        <v>0</v>
      </c>
      <c r="K59" s="122">
        <v>0</v>
      </c>
      <c r="L59" s="122">
        <v>0</v>
      </c>
      <c r="M59" s="122">
        <v>0</v>
      </c>
      <c r="N59" s="122">
        <v>0</v>
      </c>
      <c r="O59" s="122">
        <v>0</v>
      </c>
      <c r="P59" s="122">
        <v>0</v>
      </c>
      <c r="Q59" s="122">
        <v>0</v>
      </c>
      <c r="R59" s="122">
        <v>0</v>
      </c>
      <c r="S59" s="122">
        <v>0</v>
      </c>
    </row>
    <row r="60" spans="1:19" ht="12" customHeight="1">
      <c r="A60" s="118">
        <v>303</v>
      </c>
      <c r="B60" s="119" t="s">
        <v>345</v>
      </c>
      <c r="C60" s="120" t="s">
        <v>417</v>
      </c>
      <c r="D60" s="119" t="s">
        <v>378</v>
      </c>
      <c r="E60" s="119" t="s">
        <v>373</v>
      </c>
      <c r="F60" s="119" t="s">
        <v>418</v>
      </c>
      <c r="G60" s="121">
        <v>132.52</v>
      </c>
      <c r="H60" s="122">
        <v>132.52</v>
      </c>
      <c r="I60" s="122">
        <v>132.52</v>
      </c>
      <c r="J60" s="122">
        <v>0</v>
      </c>
      <c r="K60" s="122">
        <v>0</v>
      </c>
      <c r="L60" s="122">
        <v>0</v>
      </c>
      <c r="M60" s="122">
        <v>0</v>
      </c>
      <c r="N60" s="122">
        <v>0</v>
      </c>
      <c r="O60" s="122">
        <v>0</v>
      </c>
      <c r="P60" s="122">
        <v>0</v>
      </c>
      <c r="Q60" s="122">
        <v>0</v>
      </c>
      <c r="R60" s="122">
        <v>0</v>
      </c>
      <c r="S60" s="122">
        <v>0</v>
      </c>
    </row>
    <row r="61" spans="1:19" ht="12" customHeight="1">
      <c r="A61" s="118">
        <v>303</v>
      </c>
      <c r="B61" s="119" t="s">
        <v>358</v>
      </c>
      <c r="C61" s="120" t="s">
        <v>419</v>
      </c>
      <c r="D61" s="119" t="s">
        <v>378</v>
      </c>
      <c r="E61" s="119" t="s">
        <v>373</v>
      </c>
      <c r="F61" s="119" t="s">
        <v>418</v>
      </c>
      <c r="G61" s="121">
        <v>27</v>
      </c>
      <c r="H61" s="122">
        <v>27</v>
      </c>
      <c r="I61" s="122">
        <v>27</v>
      </c>
      <c r="J61" s="122">
        <v>0</v>
      </c>
      <c r="K61" s="122">
        <v>0</v>
      </c>
      <c r="L61" s="122">
        <v>0</v>
      </c>
      <c r="M61" s="122">
        <v>0</v>
      </c>
      <c r="N61" s="122">
        <v>0</v>
      </c>
      <c r="O61" s="122">
        <v>0</v>
      </c>
      <c r="P61" s="122">
        <v>0</v>
      </c>
      <c r="Q61" s="122">
        <v>0</v>
      </c>
      <c r="R61" s="122">
        <v>0</v>
      </c>
      <c r="S61" s="122">
        <v>0</v>
      </c>
    </row>
    <row r="62" spans="1:19" ht="12" customHeight="1">
      <c r="A62" s="118">
        <v>310</v>
      </c>
      <c r="B62" s="119" t="s">
        <v>365</v>
      </c>
      <c r="C62" s="120" t="s">
        <v>420</v>
      </c>
      <c r="D62" s="119" t="s">
        <v>421</v>
      </c>
      <c r="E62" s="119" t="s">
        <v>422</v>
      </c>
      <c r="F62" s="119" t="s">
        <v>423</v>
      </c>
      <c r="G62" s="121">
        <v>20</v>
      </c>
      <c r="H62" s="122">
        <v>20</v>
      </c>
      <c r="I62" s="122">
        <v>20</v>
      </c>
      <c r="J62" s="122">
        <v>0</v>
      </c>
      <c r="K62" s="122">
        <v>0</v>
      </c>
      <c r="L62" s="122">
        <v>0</v>
      </c>
      <c r="M62" s="122">
        <v>0</v>
      </c>
      <c r="N62" s="122">
        <v>0</v>
      </c>
      <c r="O62" s="122">
        <v>0</v>
      </c>
      <c r="P62" s="122">
        <v>0</v>
      </c>
      <c r="Q62" s="122">
        <v>0</v>
      </c>
      <c r="R62" s="122">
        <v>0</v>
      </c>
      <c r="S62" s="122">
        <v>0</v>
      </c>
    </row>
  </sheetData>
  <sheetProtection formatCells="0" formatColumns="0" formatRows="0"/>
  <mergeCells count="15">
    <mergeCell ref="Q6:Q7"/>
    <mergeCell ref="R6:R7"/>
    <mergeCell ref="S6:S7"/>
    <mergeCell ref="A5:C6"/>
    <mergeCell ref="D5:F6"/>
    <mergeCell ref="H6:M6"/>
    <mergeCell ref="G5:G7"/>
    <mergeCell ref="N6:N7"/>
    <mergeCell ref="O6:O7"/>
    <mergeCell ref="P6:P7"/>
    <mergeCell ref="H5:S5"/>
    <mergeCell ref="A2:S2"/>
    <mergeCell ref="A3:H3"/>
    <mergeCell ref="D4:L4"/>
    <mergeCell ref="A4:C4"/>
  </mergeCells>
  <printOptions horizontalCentered="1"/>
  <pageMargins left="0.3937007874015748" right="0.3937007874015748" top="0.3937007874015748" bottom="0.3937007874015748" header="0.5118110236220472" footer="0.5118110236220472"/>
  <pageSetup horizontalDpi="600" verticalDpi="600" orientation="landscape" paperSize="9" scale="55" r:id="rId1"/>
</worksheet>
</file>

<file path=xl/worksheets/sheet7.xml><?xml version="1.0" encoding="utf-8"?>
<worksheet xmlns="http://schemas.openxmlformats.org/spreadsheetml/2006/main" xmlns:r="http://schemas.openxmlformats.org/officeDocument/2006/relationships">
  <dimension ref="A1:IV11"/>
  <sheetViews>
    <sheetView showGridLines="0" showZeros="0" zoomScaleSheetLayoutView="100" workbookViewId="0" topLeftCell="A1">
      <selection activeCell="A1" sqref="A1"/>
    </sheetView>
  </sheetViews>
  <sheetFormatPr defaultColWidth="12" defaultRowHeight="11.25"/>
  <cols>
    <col min="1" max="1" width="63.33203125" style="40" customWidth="1"/>
    <col min="2" max="2" width="61" style="40" customWidth="1"/>
    <col min="3" max="5" width="12" style="40" customWidth="1"/>
    <col min="6" max="6" width="44.16015625" style="40" customWidth="1"/>
    <col min="7" max="16384" width="12" style="40" customWidth="1"/>
  </cols>
  <sheetData>
    <row r="1" spans="1:256" ht="21" customHeight="1">
      <c r="A1" s="123"/>
      <c r="B1" s="124" t="s">
        <v>424</v>
      </c>
      <c r="C1" s="125"/>
      <c r="D1" s="125"/>
      <c r="E1" s="125"/>
      <c r="F1" s="125"/>
      <c r="G1" s="125"/>
      <c r="H1" s="125"/>
      <c r="I1" s="125"/>
      <c r="J1" s="125"/>
      <c r="K1" s="125"/>
      <c r="L1" s="125"/>
      <c r="M1" s="125"/>
      <c r="N1" s="125"/>
      <c r="O1" s="125"/>
      <c r="P1" s="125"/>
      <c r="Q1" s="125"/>
      <c r="R1" s="125"/>
      <c r="S1" s="125"/>
      <c r="T1" s="125"/>
      <c r="U1" s="125"/>
      <c r="V1" s="125"/>
      <c r="W1" s="125"/>
      <c r="X1" s="125"/>
      <c r="Y1" s="125"/>
      <c r="Z1" s="125"/>
      <c r="AA1" s="125"/>
      <c r="AB1" s="125"/>
      <c r="AC1" s="125"/>
      <c r="AD1" s="125"/>
      <c r="AE1" s="125"/>
      <c r="AF1" s="125"/>
      <c r="AG1" s="125"/>
      <c r="AH1" s="125"/>
      <c r="AI1" s="125"/>
      <c r="AJ1" s="125"/>
      <c r="AK1" s="125"/>
      <c r="AL1" s="125"/>
      <c r="AM1" s="125"/>
      <c r="AN1" s="125"/>
      <c r="AO1" s="125"/>
      <c r="AP1" s="125"/>
      <c r="AQ1" s="125"/>
      <c r="AR1" s="125"/>
      <c r="AS1" s="125"/>
      <c r="AT1" s="125"/>
      <c r="AU1" s="125"/>
      <c r="AV1" s="125"/>
      <c r="AW1" s="125"/>
      <c r="AX1" s="125"/>
      <c r="AY1" s="125"/>
      <c r="AZ1" s="125"/>
      <c r="BA1" s="125"/>
      <c r="BB1" s="125"/>
      <c r="BC1" s="125"/>
      <c r="BD1" s="125"/>
      <c r="BE1" s="125"/>
      <c r="BF1" s="125"/>
      <c r="BG1" s="125"/>
      <c r="BH1" s="125"/>
      <c r="BI1" s="125"/>
      <c r="BJ1" s="125"/>
      <c r="BK1" s="125"/>
      <c r="BL1" s="125"/>
      <c r="BM1" s="125"/>
      <c r="BN1" s="125"/>
      <c r="BO1" s="125"/>
      <c r="BP1" s="125"/>
      <c r="BQ1" s="125"/>
      <c r="BR1" s="125"/>
      <c r="BS1" s="125"/>
      <c r="BT1" s="125"/>
      <c r="BU1" s="125"/>
      <c r="BV1" s="125"/>
      <c r="BW1" s="125"/>
      <c r="BX1" s="125"/>
      <c r="BY1" s="125"/>
      <c r="BZ1" s="125"/>
      <c r="CA1" s="125"/>
      <c r="CB1" s="125"/>
      <c r="CC1" s="125"/>
      <c r="CD1" s="125"/>
      <c r="CE1" s="125"/>
      <c r="CF1" s="125"/>
      <c r="CG1" s="125"/>
      <c r="CH1" s="125"/>
      <c r="CI1" s="125"/>
      <c r="CJ1" s="125"/>
      <c r="CK1" s="125"/>
      <c r="CL1" s="125"/>
      <c r="CM1" s="125"/>
      <c r="CN1" s="125"/>
      <c r="CO1" s="125"/>
      <c r="CP1" s="125"/>
      <c r="CQ1" s="125"/>
      <c r="CR1" s="125"/>
      <c r="CS1" s="125"/>
      <c r="CT1" s="125"/>
      <c r="CU1" s="125"/>
      <c r="CV1" s="125"/>
      <c r="CW1" s="125"/>
      <c r="CX1" s="125"/>
      <c r="CY1" s="125"/>
      <c r="CZ1" s="125"/>
      <c r="DA1" s="125"/>
      <c r="DB1" s="125"/>
      <c r="DC1" s="125"/>
      <c r="DD1" s="125"/>
      <c r="DE1" s="125"/>
      <c r="DF1" s="125"/>
      <c r="DG1" s="125"/>
      <c r="DH1" s="125"/>
      <c r="DI1" s="125"/>
      <c r="DJ1" s="125"/>
      <c r="DK1" s="125"/>
      <c r="DL1" s="125"/>
      <c r="DM1" s="125"/>
      <c r="DN1" s="125"/>
      <c r="DO1" s="125"/>
      <c r="DP1" s="125"/>
      <c r="DQ1" s="125"/>
      <c r="DR1" s="125"/>
      <c r="DS1" s="125"/>
      <c r="DT1" s="125"/>
      <c r="DU1" s="125"/>
      <c r="DV1" s="125"/>
      <c r="DW1" s="125"/>
      <c r="DX1" s="125"/>
      <c r="DY1" s="125"/>
      <c r="DZ1" s="125"/>
      <c r="EA1" s="125"/>
      <c r="EB1" s="125"/>
      <c r="EC1" s="125"/>
      <c r="ED1" s="125"/>
      <c r="EE1" s="125"/>
      <c r="EF1" s="125"/>
      <c r="EG1" s="125"/>
      <c r="EH1" s="125"/>
      <c r="EI1" s="125"/>
      <c r="EJ1" s="125"/>
      <c r="EK1" s="125"/>
      <c r="EL1" s="125"/>
      <c r="EM1" s="125"/>
      <c r="EN1" s="125"/>
      <c r="EO1" s="125"/>
      <c r="EP1" s="125"/>
      <c r="EQ1" s="125"/>
      <c r="ER1" s="125"/>
      <c r="ES1" s="125"/>
      <c r="ET1" s="125"/>
      <c r="EU1" s="125"/>
      <c r="EV1" s="125"/>
      <c r="EW1" s="125"/>
      <c r="EX1" s="125"/>
      <c r="EY1" s="125"/>
      <c r="EZ1" s="125"/>
      <c r="FA1" s="125"/>
      <c r="FB1" s="125"/>
      <c r="FC1" s="125"/>
      <c r="FD1" s="125"/>
      <c r="FE1" s="125"/>
      <c r="FF1" s="125"/>
      <c r="FG1" s="125"/>
      <c r="FH1" s="125"/>
      <c r="FI1" s="125"/>
      <c r="FJ1" s="125"/>
      <c r="FK1" s="125"/>
      <c r="FL1" s="125"/>
      <c r="FM1" s="125"/>
      <c r="FN1" s="125"/>
      <c r="FO1" s="125"/>
      <c r="FP1" s="125"/>
      <c r="FQ1" s="125"/>
      <c r="FR1" s="125"/>
      <c r="FS1" s="125"/>
      <c r="FT1" s="125"/>
      <c r="FU1" s="125"/>
      <c r="FV1" s="125"/>
      <c r="FW1" s="125"/>
      <c r="FX1" s="125"/>
      <c r="FY1" s="125"/>
      <c r="FZ1" s="125"/>
      <c r="GA1" s="125"/>
      <c r="GB1" s="125"/>
      <c r="GC1" s="125"/>
      <c r="GD1" s="125"/>
      <c r="GE1" s="125"/>
      <c r="GF1" s="125"/>
      <c r="GG1" s="125"/>
      <c r="GH1" s="125"/>
      <c r="GI1" s="125"/>
      <c r="GJ1" s="125"/>
      <c r="GK1" s="125"/>
      <c r="GL1" s="125"/>
      <c r="GM1" s="125"/>
      <c r="GN1" s="125"/>
      <c r="GO1" s="125"/>
      <c r="GP1" s="125"/>
      <c r="GQ1" s="125"/>
      <c r="GR1" s="125"/>
      <c r="GS1" s="125"/>
      <c r="GT1" s="125"/>
      <c r="GU1" s="125"/>
      <c r="GV1" s="125"/>
      <c r="GW1" s="125"/>
      <c r="GX1" s="125"/>
      <c r="GY1" s="125"/>
      <c r="GZ1" s="125"/>
      <c r="HA1" s="125"/>
      <c r="HB1" s="125"/>
      <c r="HC1" s="125"/>
      <c r="HD1" s="125"/>
      <c r="HE1" s="125"/>
      <c r="HF1" s="125"/>
      <c r="HG1" s="125"/>
      <c r="HH1" s="125"/>
      <c r="HI1" s="125"/>
      <c r="HJ1" s="125"/>
      <c r="HK1" s="125"/>
      <c r="HL1" s="125"/>
      <c r="HM1" s="125"/>
      <c r="HN1" s="125"/>
      <c r="HO1" s="125"/>
      <c r="HP1" s="125"/>
      <c r="HQ1" s="125"/>
      <c r="HR1" s="125"/>
      <c r="HS1" s="125"/>
      <c r="HT1" s="125"/>
      <c r="HU1" s="125"/>
      <c r="HV1" s="125"/>
      <c r="HW1" s="125"/>
      <c r="HX1" s="125"/>
      <c r="HY1" s="125"/>
      <c r="HZ1" s="125"/>
      <c r="IA1" s="125"/>
      <c r="IB1" s="125"/>
      <c r="IC1" s="125"/>
      <c r="ID1" s="125"/>
      <c r="IE1" s="125"/>
      <c r="IF1" s="125"/>
      <c r="IG1" s="125"/>
      <c r="IH1" s="125"/>
      <c r="II1" s="125"/>
      <c r="IJ1" s="125"/>
      <c r="IK1" s="125"/>
      <c r="IL1" s="125"/>
      <c r="IM1" s="125"/>
      <c r="IN1" s="125"/>
      <c r="IO1" s="125"/>
      <c r="IP1" s="125"/>
      <c r="IQ1" s="125"/>
      <c r="IR1" s="125"/>
      <c r="IS1" s="125"/>
      <c r="IT1" s="125"/>
      <c r="IU1" s="125"/>
      <c r="IV1" s="125"/>
    </row>
    <row r="2" spans="1:256" ht="38.25" customHeight="1">
      <c r="A2" s="84" t="s">
        <v>425</v>
      </c>
      <c r="B2" s="84"/>
      <c r="C2" s="126"/>
      <c r="D2" s="126"/>
      <c r="E2" s="126"/>
      <c r="F2" s="126"/>
      <c r="G2" s="125"/>
      <c r="H2" s="125"/>
      <c r="I2" s="125"/>
      <c r="J2" s="125"/>
      <c r="K2" s="125"/>
      <c r="L2" s="125"/>
      <c r="M2" s="125"/>
      <c r="N2" s="125"/>
      <c r="O2" s="125"/>
      <c r="P2" s="125"/>
      <c r="Q2" s="125"/>
      <c r="R2" s="125"/>
      <c r="S2" s="125"/>
      <c r="T2" s="125"/>
      <c r="U2" s="125"/>
      <c r="V2" s="125"/>
      <c r="W2" s="125"/>
      <c r="X2" s="125"/>
      <c r="Y2" s="125"/>
      <c r="Z2" s="125"/>
      <c r="AA2" s="125"/>
      <c r="AB2" s="125"/>
      <c r="AC2" s="125"/>
      <c r="AD2" s="125"/>
      <c r="AE2" s="125"/>
      <c r="AF2" s="125"/>
      <c r="AG2" s="125"/>
      <c r="AH2" s="125"/>
      <c r="AI2" s="125"/>
      <c r="AJ2" s="125"/>
      <c r="AK2" s="125"/>
      <c r="AL2" s="125"/>
      <c r="AM2" s="125"/>
      <c r="AN2" s="125"/>
      <c r="AO2" s="125"/>
      <c r="AP2" s="125"/>
      <c r="AQ2" s="125"/>
      <c r="AR2" s="125"/>
      <c r="AS2" s="125"/>
      <c r="AT2" s="125"/>
      <c r="AU2" s="125"/>
      <c r="AV2" s="125"/>
      <c r="AW2" s="125"/>
      <c r="AX2" s="125"/>
      <c r="AY2" s="125"/>
      <c r="AZ2" s="125"/>
      <c r="BA2" s="125"/>
      <c r="BB2" s="125"/>
      <c r="BC2" s="125"/>
      <c r="BD2" s="125"/>
      <c r="BE2" s="125"/>
      <c r="BF2" s="125"/>
      <c r="BG2" s="125"/>
      <c r="BH2" s="125"/>
      <c r="BI2" s="125"/>
      <c r="BJ2" s="125"/>
      <c r="BK2" s="125"/>
      <c r="BL2" s="125"/>
      <c r="BM2" s="125"/>
      <c r="BN2" s="125"/>
      <c r="BO2" s="125"/>
      <c r="BP2" s="125"/>
      <c r="BQ2" s="125"/>
      <c r="BR2" s="125"/>
      <c r="BS2" s="125"/>
      <c r="BT2" s="125"/>
      <c r="BU2" s="125"/>
      <c r="BV2" s="125"/>
      <c r="BW2" s="125"/>
      <c r="BX2" s="125"/>
      <c r="BY2" s="125"/>
      <c r="BZ2" s="125"/>
      <c r="CA2" s="125"/>
      <c r="CB2" s="125"/>
      <c r="CC2" s="125"/>
      <c r="CD2" s="125"/>
      <c r="CE2" s="125"/>
      <c r="CF2" s="125"/>
      <c r="CG2" s="125"/>
      <c r="CH2" s="125"/>
      <c r="CI2" s="125"/>
      <c r="CJ2" s="125"/>
      <c r="CK2" s="125"/>
      <c r="CL2" s="125"/>
      <c r="CM2" s="125"/>
      <c r="CN2" s="125"/>
      <c r="CO2" s="125"/>
      <c r="CP2" s="125"/>
      <c r="CQ2" s="125"/>
      <c r="CR2" s="125"/>
      <c r="CS2" s="125"/>
      <c r="CT2" s="125"/>
      <c r="CU2" s="125"/>
      <c r="CV2" s="125"/>
      <c r="CW2" s="125"/>
      <c r="CX2" s="125"/>
      <c r="CY2" s="125"/>
      <c r="CZ2" s="125"/>
      <c r="DA2" s="125"/>
      <c r="DB2" s="125"/>
      <c r="DC2" s="125"/>
      <c r="DD2" s="125"/>
      <c r="DE2" s="125"/>
      <c r="DF2" s="125"/>
      <c r="DG2" s="125"/>
      <c r="DH2" s="125"/>
      <c r="DI2" s="125"/>
      <c r="DJ2" s="125"/>
      <c r="DK2" s="125"/>
      <c r="DL2" s="125"/>
      <c r="DM2" s="125"/>
      <c r="DN2" s="125"/>
      <c r="DO2" s="125"/>
      <c r="DP2" s="125"/>
      <c r="DQ2" s="125"/>
      <c r="DR2" s="125"/>
      <c r="DS2" s="125"/>
      <c r="DT2" s="125"/>
      <c r="DU2" s="125"/>
      <c r="DV2" s="125"/>
      <c r="DW2" s="125"/>
      <c r="DX2" s="125"/>
      <c r="DY2" s="125"/>
      <c r="DZ2" s="125"/>
      <c r="EA2" s="125"/>
      <c r="EB2" s="125"/>
      <c r="EC2" s="125"/>
      <c r="ED2" s="125"/>
      <c r="EE2" s="125"/>
      <c r="EF2" s="125"/>
      <c r="EG2" s="125"/>
      <c r="EH2" s="125"/>
      <c r="EI2" s="125"/>
      <c r="EJ2" s="125"/>
      <c r="EK2" s="125"/>
      <c r="EL2" s="125"/>
      <c r="EM2" s="125"/>
      <c r="EN2" s="125"/>
      <c r="EO2" s="125"/>
      <c r="EP2" s="125"/>
      <c r="EQ2" s="125"/>
      <c r="ER2" s="125"/>
      <c r="ES2" s="125"/>
      <c r="ET2" s="125"/>
      <c r="EU2" s="125"/>
      <c r="EV2" s="125"/>
      <c r="EW2" s="125"/>
      <c r="EX2" s="125"/>
      <c r="EY2" s="125"/>
      <c r="EZ2" s="125"/>
      <c r="FA2" s="125"/>
      <c r="FB2" s="125"/>
      <c r="FC2" s="125"/>
      <c r="FD2" s="125"/>
      <c r="FE2" s="125"/>
      <c r="FF2" s="125"/>
      <c r="FG2" s="125"/>
      <c r="FH2" s="125"/>
      <c r="FI2" s="125"/>
      <c r="FJ2" s="125"/>
      <c r="FK2" s="125"/>
      <c r="FL2" s="125"/>
      <c r="FM2" s="125"/>
      <c r="FN2" s="125"/>
      <c r="FO2" s="125"/>
      <c r="FP2" s="125"/>
      <c r="FQ2" s="125"/>
      <c r="FR2" s="125"/>
      <c r="FS2" s="125"/>
      <c r="FT2" s="125"/>
      <c r="FU2" s="125"/>
      <c r="FV2" s="125"/>
      <c r="FW2" s="125"/>
      <c r="FX2" s="125"/>
      <c r="FY2" s="125"/>
      <c r="FZ2" s="125"/>
      <c r="GA2" s="125"/>
      <c r="GB2" s="125"/>
      <c r="GC2" s="125"/>
      <c r="GD2" s="125"/>
      <c r="GE2" s="125"/>
      <c r="GF2" s="125"/>
      <c r="GG2" s="125"/>
      <c r="GH2" s="125"/>
      <c r="GI2" s="125"/>
      <c r="GJ2" s="125"/>
      <c r="GK2" s="125"/>
      <c r="GL2" s="125"/>
      <c r="GM2" s="125"/>
      <c r="GN2" s="125"/>
      <c r="GO2" s="125"/>
      <c r="GP2" s="125"/>
      <c r="GQ2" s="125"/>
      <c r="GR2" s="125"/>
      <c r="GS2" s="125"/>
      <c r="GT2" s="125"/>
      <c r="GU2" s="125"/>
      <c r="GV2" s="125"/>
      <c r="GW2" s="125"/>
      <c r="GX2" s="125"/>
      <c r="GY2" s="125"/>
      <c r="GZ2" s="125"/>
      <c r="HA2" s="125"/>
      <c r="HB2" s="125"/>
      <c r="HC2" s="125"/>
      <c r="HD2" s="125"/>
      <c r="HE2" s="125"/>
      <c r="HF2" s="125"/>
      <c r="HG2" s="125"/>
      <c r="HH2" s="125"/>
      <c r="HI2" s="125"/>
      <c r="HJ2" s="125"/>
      <c r="HK2" s="125"/>
      <c r="HL2" s="125"/>
      <c r="HM2" s="125"/>
      <c r="HN2" s="125"/>
      <c r="HO2" s="125"/>
      <c r="HP2" s="125"/>
      <c r="HQ2" s="125"/>
      <c r="HR2" s="125"/>
      <c r="HS2" s="125"/>
      <c r="HT2" s="125"/>
      <c r="HU2" s="125"/>
      <c r="HV2" s="125"/>
      <c r="HW2" s="125"/>
      <c r="HX2" s="125"/>
      <c r="HY2" s="125"/>
      <c r="HZ2" s="125"/>
      <c r="IA2" s="125"/>
      <c r="IB2" s="125"/>
      <c r="IC2" s="125"/>
      <c r="ID2" s="125"/>
      <c r="IE2" s="125"/>
      <c r="IF2" s="125"/>
      <c r="IG2" s="125"/>
      <c r="IH2" s="125"/>
      <c r="II2" s="125"/>
      <c r="IJ2" s="125"/>
      <c r="IK2" s="125"/>
      <c r="IL2" s="125"/>
      <c r="IM2" s="125"/>
      <c r="IN2" s="125"/>
      <c r="IO2" s="125"/>
      <c r="IP2" s="125"/>
      <c r="IQ2" s="125"/>
      <c r="IR2" s="125"/>
      <c r="IS2" s="125"/>
      <c r="IT2" s="125"/>
      <c r="IU2" s="125"/>
      <c r="IV2" s="125"/>
    </row>
    <row r="3" spans="1:256" ht="15" customHeight="1">
      <c r="A3" s="134" t="s">
        <v>341</v>
      </c>
      <c r="B3" s="127" t="s">
        <v>1</v>
      </c>
      <c r="C3" s="128"/>
      <c r="D3" s="128"/>
      <c r="E3" s="129"/>
      <c r="F3" s="125"/>
      <c r="G3" s="125"/>
      <c r="H3" s="125"/>
      <c r="I3" s="125"/>
      <c r="J3" s="125"/>
      <c r="K3" s="125"/>
      <c r="L3" s="125"/>
      <c r="M3" s="125"/>
      <c r="N3" s="125"/>
      <c r="O3" s="125"/>
      <c r="P3" s="125"/>
      <c r="Q3" s="125"/>
      <c r="R3" s="125"/>
      <c r="S3" s="125"/>
      <c r="T3" s="125"/>
      <c r="U3" s="125"/>
      <c r="V3" s="125"/>
      <c r="W3" s="125"/>
      <c r="X3" s="125"/>
      <c r="Y3" s="125"/>
      <c r="Z3" s="125"/>
      <c r="AA3" s="125"/>
      <c r="AB3" s="125"/>
      <c r="AC3" s="125"/>
      <c r="AD3" s="125"/>
      <c r="AE3" s="125"/>
      <c r="AF3" s="125"/>
      <c r="AG3" s="125"/>
      <c r="AH3" s="125"/>
      <c r="AI3" s="125"/>
      <c r="AJ3" s="125"/>
      <c r="AK3" s="125"/>
      <c r="AL3" s="125"/>
      <c r="AM3" s="125"/>
      <c r="AN3" s="125"/>
      <c r="AO3" s="125"/>
      <c r="AP3" s="125"/>
      <c r="AQ3" s="125"/>
      <c r="AR3" s="125"/>
      <c r="AS3" s="125"/>
      <c r="AT3" s="125"/>
      <c r="AU3" s="125"/>
      <c r="AV3" s="125"/>
      <c r="AW3" s="125"/>
      <c r="AX3" s="125"/>
      <c r="AY3" s="125"/>
      <c r="AZ3" s="125"/>
      <c r="BA3" s="125"/>
      <c r="BB3" s="125"/>
      <c r="BC3" s="125"/>
      <c r="BD3" s="125"/>
      <c r="BE3" s="125"/>
      <c r="BF3" s="125"/>
      <c r="BG3" s="125"/>
      <c r="BH3" s="125"/>
      <c r="BI3" s="125"/>
      <c r="BJ3" s="125"/>
      <c r="BK3" s="125"/>
      <c r="BL3" s="125"/>
      <c r="BM3" s="125"/>
      <c r="BN3" s="125"/>
      <c r="BO3" s="125"/>
      <c r="BP3" s="125"/>
      <c r="BQ3" s="125"/>
      <c r="BR3" s="125"/>
      <c r="BS3" s="125"/>
      <c r="BT3" s="125"/>
      <c r="BU3" s="125"/>
      <c r="BV3" s="125"/>
      <c r="BW3" s="125"/>
      <c r="BX3" s="125"/>
      <c r="BY3" s="125"/>
      <c r="BZ3" s="125"/>
      <c r="CA3" s="125"/>
      <c r="CB3" s="125"/>
      <c r="CC3" s="125"/>
      <c r="CD3" s="125"/>
      <c r="CE3" s="125"/>
      <c r="CF3" s="125"/>
      <c r="CG3" s="125"/>
      <c r="CH3" s="125"/>
      <c r="CI3" s="125"/>
      <c r="CJ3" s="125"/>
      <c r="CK3" s="125"/>
      <c r="CL3" s="125"/>
      <c r="CM3" s="125"/>
      <c r="CN3" s="125"/>
      <c r="CO3" s="125"/>
      <c r="CP3" s="125"/>
      <c r="CQ3" s="125"/>
      <c r="CR3" s="125"/>
      <c r="CS3" s="125"/>
      <c r="CT3" s="125"/>
      <c r="CU3" s="125"/>
      <c r="CV3" s="125"/>
      <c r="CW3" s="125"/>
      <c r="CX3" s="125"/>
      <c r="CY3" s="125"/>
      <c r="CZ3" s="125"/>
      <c r="DA3" s="125"/>
      <c r="DB3" s="125"/>
      <c r="DC3" s="125"/>
      <c r="DD3" s="125"/>
      <c r="DE3" s="125"/>
      <c r="DF3" s="125"/>
      <c r="DG3" s="125"/>
      <c r="DH3" s="125"/>
      <c r="DI3" s="125"/>
      <c r="DJ3" s="125"/>
      <c r="DK3" s="125"/>
      <c r="DL3" s="125"/>
      <c r="DM3" s="125"/>
      <c r="DN3" s="125"/>
      <c r="DO3" s="125"/>
      <c r="DP3" s="125"/>
      <c r="DQ3" s="125"/>
      <c r="DR3" s="125"/>
      <c r="DS3" s="125"/>
      <c r="DT3" s="125"/>
      <c r="DU3" s="125"/>
      <c r="DV3" s="125"/>
      <c r="DW3" s="125"/>
      <c r="DX3" s="125"/>
      <c r="DY3" s="125"/>
      <c r="DZ3" s="125"/>
      <c r="EA3" s="125"/>
      <c r="EB3" s="125"/>
      <c r="EC3" s="125"/>
      <c r="ED3" s="125"/>
      <c r="EE3" s="125"/>
      <c r="EF3" s="125"/>
      <c r="EG3" s="125"/>
      <c r="EH3" s="125"/>
      <c r="EI3" s="125"/>
      <c r="EJ3" s="125"/>
      <c r="EK3" s="125"/>
      <c r="EL3" s="125"/>
      <c r="EM3" s="125"/>
      <c r="EN3" s="125"/>
      <c r="EO3" s="125"/>
      <c r="EP3" s="125"/>
      <c r="EQ3" s="125"/>
      <c r="ER3" s="125"/>
      <c r="ES3" s="125"/>
      <c r="ET3" s="125"/>
      <c r="EU3" s="125"/>
      <c r="EV3" s="125"/>
      <c r="EW3" s="125"/>
      <c r="EX3" s="125"/>
      <c r="EY3" s="125"/>
      <c r="EZ3" s="125"/>
      <c r="FA3" s="125"/>
      <c r="FB3" s="125"/>
      <c r="FC3" s="125"/>
      <c r="FD3" s="125"/>
      <c r="FE3" s="125"/>
      <c r="FF3" s="125"/>
      <c r="FG3" s="125"/>
      <c r="FH3" s="125"/>
      <c r="FI3" s="125"/>
      <c r="FJ3" s="125"/>
      <c r="FK3" s="125"/>
      <c r="FL3" s="125"/>
      <c r="FM3" s="125"/>
      <c r="FN3" s="125"/>
      <c r="FO3" s="125"/>
      <c r="FP3" s="125"/>
      <c r="FQ3" s="125"/>
      <c r="FR3" s="125"/>
      <c r="FS3" s="125"/>
      <c r="FT3" s="125"/>
      <c r="FU3" s="125"/>
      <c r="FV3" s="125"/>
      <c r="FW3" s="125"/>
      <c r="FX3" s="125"/>
      <c r="FY3" s="125"/>
      <c r="FZ3" s="125"/>
      <c r="GA3" s="125"/>
      <c r="GB3" s="125"/>
      <c r="GC3" s="125"/>
      <c r="GD3" s="125"/>
      <c r="GE3" s="125"/>
      <c r="GF3" s="125"/>
      <c r="GG3" s="125"/>
      <c r="GH3" s="125"/>
      <c r="GI3" s="125"/>
      <c r="GJ3" s="125"/>
      <c r="GK3" s="125"/>
      <c r="GL3" s="125"/>
      <c r="GM3" s="125"/>
      <c r="GN3" s="125"/>
      <c r="GO3" s="125"/>
      <c r="GP3" s="125"/>
      <c r="GQ3" s="125"/>
      <c r="GR3" s="125"/>
      <c r="GS3" s="125"/>
      <c r="GT3" s="125"/>
      <c r="GU3" s="125"/>
      <c r="GV3" s="125"/>
      <c r="GW3" s="125"/>
      <c r="GX3" s="125"/>
      <c r="GY3" s="125"/>
      <c r="GZ3" s="125"/>
      <c r="HA3" s="125"/>
      <c r="HB3" s="125"/>
      <c r="HC3" s="125"/>
      <c r="HD3" s="125"/>
      <c r="HE3" s="125"/>
      <c r="HF3" s="125"/>
      <c r="HG3" s="125"/>
      <c r="HH3" s="125"/>
      <c r="HI3" s="125"/>
      <c r="HJ3" s="125"/>
      <c r="HK3" s="125"/>
      <c r="HL3" s="125"/>
      <c r="HM3" s="125"/>
      <c r="HN3" s="125"/>
      <c r="HO3" s="125"/>
      <c r="HP3" s="125"/>
      <c r="HQ3" s="125"/>
      <c r="HR3" s="125"/>
      <c r="HS3" s="125"/>
      <c r="HT3" s="125"/>
      <c r="HU3" s="125"/>
      <c r="HV3" s="125"/>
      <c r="HW3" s="125"/>
      <c r="HX3" s="125"/>
      <c r="HY3" s="125"/>
      <c r="HZ3" s="125"/>
      <c r="IA3" s="125"/>
      <c r="IB3" s="125"/>
      <c r="IC3" s="125"/>
      <c r="ID3" s="125"/>
      <c r="IE3" s="125"/>
      <c r="IF3" s="125"/>
      <c r="IG3" s="125"/>
      <c r="IH3" s="125"/>
      <c r="II3" s="125"/>
      <c r="IJ3" s="125"/>
      <c r="IK3" s="125"/>
      <c r="IL3" s="125"/>
      <c r="IM3" s="125"/>
      <c r="IN3" s="125"/>
      <c r="IO3" s="125"/>
      <c r="IP3" s="125"/>
      <c r="IQ3" s="125"/>
      <c r="IR3" s="125"/>
      <c r="IS3" s="125"/>
      <c r="IT3" s="125"/>
      <c r="IU3" s="125"/>
      <c r="IV3" s="125"/>
    </row>
    <row r="4" spans="1:256" ht="30.75" customHeight="1">
      <c r="A4" s="130" t="s">
        <v>122</v>
      </c>
      <c r="B4" s="131" t="s">
        <v>426</v>
      </c>
      <c r="C4" s="125"/>
      <c r="D4" s="125"/>
      <c r="E4" s="125"/>
      <c r="F4" s="125"/>
      <c r="G4" s="125"/>
      <c r="H4" s="125"/>
      <c r="I4" s="125"/>
      <c r="J4" s="125"/>
      <c r="K4" s="125"/>
      <c r="L4" s="125"/>
      <c r="M4" s="125"/>
      <c r="N4" s="125"/>
      <c r="O4" s="125"/>
      <c r="P4" s="125"/>
      <c r="Q4" s="125"/>
      <c r="R4" s="125"/>
      <c r="S4" s="125"/>
      <c r="T4" s="125"/>
      <c r="U4" s="125"/>
      <c r="V4" s="125"/>
      <c r="W4" s="125"/>
      <c r="X4" s="125"/>
      <c r="Y4" s="125"/>
      <c r="Z4" s="125"/>
      <c r="AA4" s="125"/>
      <c r="AB4" s="125"/>
      <c r="AC4" s="125"/>
      <c r="AD4" s="125"/>
      <c r="AE4" s="125"/>
      <c r="AF4" s="125"/>
      <c r="AG4" s="125"/>
      <c r="AH4" s="125"/>
      <c r="AI4" s="125"/>
      <c r="AJ4" s="125"/>
      <c r="AK4" s="125"/>
      <c r="AL4" s="125"/>
      <c r="AM4" s="125"/>
      <c r="AN4" s="125"/>
      <c r="AO4" s="125"/>
      <c r="AP4" s="125"/>
      <c r="AQ4" s="125"/>
      <c r="AR4" s="125"/>
      <c r="AS4" s="125"/>
      <c r="AT4" s="125"/>
      <c r="AU4" s="125"/>
      <c r="AV4" s="125"/>
      <c r="AW4" s="125"/>
      <c r="AX4" s="125"/>
      <c r="AY4" s="125"/>
      <c r="AZ4" s="125"/>
      <c r="BA4" s="125"/>
      <c r="BB4" s="125"/>
      <c r="BC4" s="125"/>
      <c r="BD4" s="125"/>
      <c r="BE4" s="125"/>
      <c r="BF4" s="125"/>
      <c r="BG4" s="125"/>
      <c r="BH4" s="125"/>
      <c r="BI4" s="125"/>
      <c r="BJ4" s="125"/>
      <c r="BK4" s="125"/>
      <c r="BL4" s="125"/>
      <c r="BM4" s="125"/>
      <c r="BN4" s="125"/>
      <c r="BO4" s="125"/>
      <c r="BP4" s="125"/>
      <c r="BQ4" s="125"/>
      <c r="BR4" s="125"/>
      <c r="BS4" s="125"/>
      <c r="BT4" s="125"/>
      <c r="BU4" s="125"/>
      <c r="BV4" s="125"/>
      <c r="BW4" s="125"/>
      <c r="BX4" s="125"/>
      <c r="BY4" s="125"/>
      <c r="BZ4" s="125"/>
      <c r="CA4" s="125"/>
      <c r="CB4" s="125"/>
      <c r="CC4" s="125"/>
      <c r="CD4" s="125"/>
      <c r="CE4" s="125"/>
      <c r="CF4" s="125"/>
      <c r="CG4" s="125"/>
      <c r="CH4" s="125"/>
      <c r="CI4" s="125"/>
      <c r="CJ4" s="125"/>
      <c r="CK4" s="125"/>
      <c r="CL4" s="125"/>
      <c r="CM4" s="125"/>
      <c r="CN4" s="125"/>
      <c r="CO4" s="125"/>
      <c r="CP4" s="125"/>
      <c r="CQ4" s="125"/>
      <c r="CR4" s="125"/>
      <c r="CS4" s="125"/>
      <c r="CT4" s="125"/>
      <c r="CU4" s="125"/>
      <c r="CV4" s="125"/>
      <c r="CW4" s="125"/>
      <c r="CX4" s="125"/>
      <c r="CY4" s="125"/>
      <c r="CZ4" s="125"/>
      <c r="DA4" s="125"/>
      <c r="DB4" s="125"/>
      <c r="DC4" s="125"/>
      <c r="DD4" s="125"/>
      <c r="DE4" s="125"/>
      <c r="DF4" s="125"/>
      <c r="DG4" s="125"/>
      <c r="DH4" s="125"/>
      <c r="DI4" s="125"/>
      <c r="DJ4" s="125"/>
      <c r="DK4" s="125"/>
      <c r="DL4" s="125"/>
      <c r="DM4" s="125"/>
      <c r="DN4" s="125"/>
      <c r="DO4" s="125"/>
      <c r="DP4" s="125"/>
      <c r="DQ4" s="125"/>
      <c r="DR4" s="125"/>
      <c r="DS4" s="125"/>
      <c r="DT4" s="125"/>
      <c r="DU4" s="125"/>
      <c r="DV4" s="125"/>
      <c r="DW4" s="125"/>
      <c r="DX4" s="125"/>
      <c r="DY4" s="125"/>
      <c r="DZ4" s="125"/>
      <c r="EA4" s="125"/>
      <c r="EB4" s="125"/>
      <c r="EC4" s="125"/>
      <c r="ED4" s="125"/>
      <c r="EE4" s="125"/>
      <c r="EF4" s="125"/>
      <c r="EG4" s="125"/>
      <c r="EH4" s="125"/>
      <c r="EI4" s="125"/>
      <c r="EJ4" s="125"/>
      <c r="EK4" s="125"/>
      <c r="EL4" s="125"/>
      <c r="EM4" s="125"/>
      <c r="EN4" s="125"/>
      <c r="EO4" s="125"/>
      <c r="EP4" s="125"/>
      <c r="EQ4" s="125"/>
      <c r="ER4" s="125"/>
      <c r="ES4" s="125"/>
      <c r="ET4" s="125"/>
      <c r="EU4" s="125"/>
      <c r="EV4" s="125"/>
      <c r="EW4" s="125"/>
      <c r="EX4" s="125"/>
      <c r="EY4" s="125"/>
      <c r="EZ4" s="125"/>
      <c r="FA4" s="125"/>
      <c r="FB4" s="125"/>
      <c r="FC4" s="125"/>
      <c r="FD4" s="125"/>
      <c r="FE4" s="125"/>
      <c r="FF4" s="125"/>
      <c r="FG4" s="125"/>
      <c r="FH4" s="125"/>
      <c r="FI4" s="125"/>
      <c r="FJ4" s="125"/>
      <c r="FK4" s="125"/>
      <c r="FL4" s="125"/>
      <c r="FM4" s="125"/>
      <c r="FN4" s="125"/>
      <c r="FO4" s="125"/>
      <c r="FP4" s="125"/>
      <c r="FQ4" s="125"/>
      <c r="FR4" s="125"/>
      <c r="FS4" s="125"/>
      <c r="FT4" s="125"/>
      <c r="FU4" s="125"/>
      <c r="FV4" s="125"/>
      <c r="FW4" s="125"/>
      <c r="FX4" s="125"/>
      <c r="FY4" s="125"/>
      <c r="FZ4" s="125"/>
      <c r="GA4" s="125"/>
      <c r="GB4" s="125"/>
      <c r="GC4" s="125"/>
      <c r="GD4" s="125"/>
      <c r="GE4" s="125"/>
      <c r="GF4" s="125"/>
      <c r="GG4" s="125"/>
      <c r="GH4" s="125"/>
      <c r="GI4" s="125"/>
      <c r="GJ4" s="125"/>
      <c r="GK4" s="125"/>
      <c r="GL4" s="125"/>
      <c r="GM4" s="125"/>
      <c r="GN4" s="125"/>
      <c r="GO4" s="125"/>
      <c r="GP4" s="125"/>
      <c r="GQ4" s="125"/>
      <c r="GR4" s="125"/>
      <c r="GS4" s="125"/>
      <c r="GT4" s="125"/>
      <c r="GU4" s="125"/>
      <c r="GV4" s="125"/>
      <c r="GW4" s="125"/>
      <c r="GX4" s="125"/>
      <c r="GY4" s="125"/>
      <c r="GZ4" s="125"/>
      <c r="HA4" s="125"/>
      <c r="HB4" s="125"/>
      <c r="HC4" s="125"/>
      <c r="HD4" s="125"/>
      <c r="HE4" s="125"/>
      <c r="HF4" s="125"/>
      <c r="HG4" s="125"/>
      <c r="HH4" s="125"/>
      <c r="HI4" s="125"/>
      <c r="HJ4" s="125"/>
      <c r="HK4" s="125"/>
      <c r="HL4" s="125"/>
      <c r="HM4" s="125"/>
      <c r="HN4" s="125"/>
      <c r="HO4" s="125"/>
      <c r="HP4" s="125"/>
      <c r="HQ4" s="125"/>
      <c r="HR4" s="125"/>
      <c r="HS4" s="125"/>
      <c r="HT4" s="125"/>
      <c r="HU4" s="125"/>
      <c r="HV4" s="125"/>
      <c r="HW4" s="125"/>
      <c r="HX4" s="125"/>
      <c r="HY4" s="125"/>
      <c r="HZ4" s="125"/>
      <c r="IA4" s="125"/>
      <c r="IB4" s="125"/>
      <c r="IC4" s="125"/>
      <c r="ID4" s="125"/>
      <c r="IE4" s="125"/>
      <c r="IF4" s="125"/>
      <c r="IG4" s="125"/>
      <c r="IH4" s="125"/>
      <c r="II4" s="125"/>
      <c r="IJ4" s="125"/>
      <c r="IK4" s="125"/>
      <c r="IL4" s="125"/>
      <c r="IM4" s="125"/>
      <c r="IN4" s="125"/>
      <c r="IO4" s="125"/>
      <c r="IP4" s="125"/>
      <c r="IQ4" s="125"/>
      <c r="IR4" s="125"/>
      <c r="IS4" s="125"/>
      <c r="IT4" s="125"/>
      <c r="IU4" s="125"/>
      <c r="IV4" s="125"/>
    </row>
    <row r="5" spans="1:256" s="95" customFormat="1" ht="30.75" customHeight="1">
      <c r="A5" s="130" t="s">
        <v>427</v>
      </c>
      <c r="B5" s="132"/>
      <c r="C5" s="125"/>
      <c r="D5" s="125"/>
      <c r="E5" s="125"/>
      <c r="F5" s="125"/>
      <c r="G5" s="125"/>
      <c r="H5" s="125"/>
      <c r="I5" s="125"/>
      <c r="J5" s="125"/>
      <c r="K5" s="125"/>
      <c r="L5" s="125"/>
      <c r="M5" s="125"/>
      <c r="N5" s="125"/>
      <c r="O5" s="125"/>
      <c r="P5" s="125"/>
      <c r="Q5" s="125"/>
      <c r="R5" s="125"/>
      <c r="S5" s="125"/>
      <c r="T5" s="125"/>
      <c r="U5" s="125"/>
      <c r="V5" s="125"/>
      <c r="W5" s="125"/>
      <c r="X5" s="125"/>
      <c r="Y5" s="125"/>
      <c r="Z5" s="125"/>
      <c r="AA5" s="125"/>
      <c r="AB5" s="125"/>
      <c r="AC5" s="125"/>
      <c r="AD5" s="125"/>
      <c r="AE5" s="125"/>
      <c r="AF5" s="125"/>
      <c r="AG5" s="125"/>
      <c r="AH5" s="125"/>
      <c r="AI5" s="125"/>
      <c r="AJ5" s="125"/>
      <c r="AK5" s="125"/>
      <c r="AL5" s="125"/>
      <c r="AM5" s="125"/>
      <c r="AN5" s="125"/>
      <c r="AO5" s="125"/>
      <c r="AP5" s="125"/>
      <c r="AQ5" s="125"/>
      <c r="AR5" s="125"/>
      <c r="AS5" s="125"/>
      <c r="AT5" s="125"/>
      <c r="AU5" s="125"/>
      <c r="AV5" s="125"/>
      <c r="AW5" s="125"/>
      <c r="AX5" s="125"/>
      <c r="AY5" s="125"/>
      <c r="AZ5" s="125"/>
      <c r="BA5" s="125"/>
      <c r="BB5" s="125"/>
      <c r="BC5" s="125"/>
      <c r="BD5" s="125"/>
      <c r="BE5" s="125"/>
      <c r="BF5" s="125"/>
      <c r="BG5" s="125"/>
      <c r="BH5" s="125"/>
      <c r="BI5" s="125"/>
      <c r="BJ5" s="125"/>
      <c r="BK5" s="125"/>
      <c r="BL5" s="125"/>
      <c r="BM5" s="125"/>
      <c r="BN5" s="125"/>
      <c r="BO5" s="125"/>
      <c r="BP5" s="125"/>
      <c r="BQ5" s="125"/>
      <c r="BR5" s="125"/>
      <c r="BS5" s="125"/>
      <c r="BT5" s="125"/>
      <c r="BU5" s="125"/>
      <c r="BV5" s="125"/>
      <c r="BW5" s="125"/>
      <c r="BX5" s="125"/>
      <c r="BY5" s="125"/>
      <c r="BZ5" s="125"/>
      <c r="CA5" s="125"/>
      <c r="CB5" s="125"/>
      <c r="CC5" s="125"/>
      <c r="CD5" s="125"/>
      <c r="CE5" s="125"/>
      <c r="CF5" s="125"/>
      <c r="CG5" s="125"/>
      <c r="CH5" s="125"/>
      <c r="CI5" s="125"/>
      <c r="CJ5" s="125"/>
      <c r="CK5" s="125"/>
      <c r="CL5" s="125"/>
      <c r="CM5" s="125"/>
      <c r="CN5" s="125"/>
      <c r="CO5" s="125"/>
      <c r="CP5" s="125"/>
      <c r="CQ5" s="125"/>
      <c r="CR5" s="125"/>
      <c r="CS5" s="125"/>
      <c r="CT5" s="125"/>
      <c r="CU5" s="125"/>
      <c r="CV5" s="125"/>
      <c r="CW5" s="125"/>
      <c r="CX5" s="125"/>
      <c r="CY5" s="125"/>
      <c r="CZ5" s="125"/>
      <c r="DA5" s="125"/>
      <c r="DB5" s="125"/>
      <c r="DC5" s="125"/>
      <c r="DD5" s="125"/>
      <c r="DE5" s="125"/>
      <c r="DF5" s="125"/>
      <c r="DG5" s="125"/>
      <c r="DH5" s="125"/>
      <c r="DI5" s="125"/>
      <c r="DJ5" s="125"/>
      <c r="DK5" s="125"/>
      <c r="DL5" s="125"/>
      <c r="DM5" s="125"/>
      <c r="DN5" s="125"/>
      <c r="DO5" s="125"/>
      <c r="DP5" s="125"/>
      <c r="DQ5" s="125"/>
      <c r="DR5" s="125"/>
      <c r="DS5" s="125"/>
      <c r="DT5" s="125"/>
      <c r="DU5" s="125"/>
      <c r="DV5" s="125"/>
      <c r="DW5" s="125"/>
      <c r="DX5" s="125"/>
      <c r="DY5" s="125"/>
      <c r="DZ5" s="125"/>
      <c r="EA5" s="125"/>
      <c r="EB5" s="125"/>
      <c r="EC5" s="125"/>
      <c r="ED5" s="125"/>
      <c r="EE5" s="125"/>
      <c r="EF5" s="125"/>
      <c r="EG5" s="125"/>
      <c r="EH5" s="125"/>
      <c r="EI5" s="125"/>
      <c r="EJ5" s="125"/>
      <c r="EK5" s="125"/>
      <c r="EL5" s="125"/>
      <c r="EM5" s="125"/>
      <c r="EN5" s="125"/>
      <c r="EO5" s="125"/>
      <c r="EP5" s="125"/>
      <c r="EQ5" s="125"/>
      <c r="ER5" s="125"/>
      <c r="ES5" s="125"/>
      <c r="ET5" s="125"/>
      <c r="EU5" s="125"/>
      <c r="EV5" s="125"/>
      <c r="EW5" s="125"/>
      <c r="EX5" s="125"/>
      <c r="EY5" s="125"/>
      <c r="EZ5" s="125"/>
      <c r="FA5" s="125"/>
      <c r="FB5" s="125"/>
      <c r="FC5" s="125"/>
      <c r="FD5" s="125"/>
      <c r="FE5" s="125"/>
      <c r="FF5" s="125"/>
      <c r="FG5" s="125"/>
      <c r="FH5" s="125"/>
      <c r="FI5" s="125"/>
      <c r="FJ5" s="125"/>
      <c r="FK5" s="125"/>
      <c r="FL5" s="125"/>
      <c r="FM5" s="125"/>
      <c r="FN5" s="125"/>
      <c r="FO5" s="125"/>
      <c r="FP5" s="125"/>
      <c r="FQ5" s="125"/>
      <c r="FR5" s="125"/>
      <c r="FS5" s="125"/>
      <c r="FT5" s="125"/>
      <c r="FU5" s="125"/>
      <c r="FV5" s="125"/>
      <c r="FW5" s="125"/>
      <c r="FX5" s="125"/>
      <c r="FY5" s="125"/>
      <c r="FZ5" s="125"/>
      <c r="GA5" s="125"/>
      <c r="GB5" s="125"/>
      <c r="GC5" s="125"/>
      <c r="GD5" s="125"/>
      <c r="GE5" s="125"/>
      <c r="GF5" s="125"/>
      <c r="GG5" s="125"/>
      <c r="GH5" s="125"/>
      <c r="GI5" s="125"/>
      <c r="GJ5" s="125"/>
      <c r="GK5" s="125"/>
      <c r="GL5" s="125"/>
      <c r="GM5" s="125"/>
      <c r="GN5" s="125"/>
      <c r="GO5" s="125"/>
      <c r="GP5" s="125"/>
      <c r="GQ5" s="125"/>
      <c r="GR5" s="125"/>
      <c r="GS5" s="125"/>
      <c r="GT5" s="125"/>
      <c r="GU5" s="125"/>
      <c r="GV5" s="125"/>
      <c r="GW5" s="125"/>
      <c r="GX5" s="125"/>
      <c r="GY5" s="125"/>
      <c r="GZ5" s="125"/>
      <c r="HA5" s="125"/>
      <c r="HB5" s="125"/>
      <c r="HC5" s="125"/>
      <c r="HD5" s="125"/>
      <c r="HE5" s="125"/>
      <c r="HF5" s="125"/>
      <c r="HG5" s="125"/>
      <c r="HH5" s="125"/>
      <c r="HI5" s="125"/>
      <c r="HJ5" s="125"/>
      <c r="HK5" s="125"/>
      <c r="HL5" s="125"/>
      <c r="HM5" s="125"/>
      <c r="HN5" s="125"/>
      <c r="HO5" s="125"/>
      <c r="HP5" s="125"/>
      <c r="HQ5" s="125"/>
      <c r="HR5" s="125"/>
      <c r="HS5" s="125"/>
      <c r="HT5" s="125"/>
      <c r="HU5" s="125"/>
      <c r="HV5" s="125"/>
      <c r="HW5" s="125"/>
      <c r="HX5" s="125"/>
      <c r="HY5" s="125"/>
      <c r="HZ5" s="125"/>
      <c r="IA5" s="125"/>
      <c r="IB5" s="125"/>
      <c r="IC5" s="125"/>
      <c r="ID5" s="125"/>
      <c r="IE5" s="125"/>
      <c r="IF5" s="125"/>
      <c r="IG5" s="125"/>
      <c r="IH5" s="125"/>
      <c r="II5" s="125"/>
      <c r="IJ5" s="125"/>
      <c r="IK5" s="125"/>
      <c r="IL5" s="125"/>
      <c r="IM5" s="125"/>
      <c r="IN5" s="125"/>
      <c r="IO5" s="125"/>
      <c r="IP5" s="125"/>
      <c r="IQ5" s="125"/>
      <c r="IR5" s="125"/>
      <c r="IS5" s="125"/>
      <c r="IT5" s="125"/>
      <c r="IU5" s="125"/>
      <c r="IV5" s="125"/>
    </row>
    <row r="6" spans="1:256" s="95" customFormat="1" ht="42.75" customHeight="1">
      <c r="A6" s="130" t="s">
        <v>118</v>
      </c>
      <c r="B6" s="132"/>
      <c r="C6" s="125"/>
      <c r="D6" s="125"/>
      <c r="E6" s="125"/>
      <c r="F6" s="125"/>
      <c r="G6" s="125"/>
      <c r="H6" s="125"/>
      <c r="I6" s="125"/>
      <c r="J6" s="125"/>
      <c r="K6" s="125"/>
      <c r="L6" s="125"/>
      <c r="M6" s="125"/>
      <c r="N6" s="125"/>
      <c r="O6" s="125"/>
      <c r="P6" s="125"/>
      <c r="Q6" s="125"/>
      <c r="R6" s="125"/>
      <c r="S6" s="125"/>
      <c r="T6" s="125"/>
      <c r="U6" s="125"/>
      <c r="V6" s="125"/>
      <c r="W6" s="125"/>
      <c r="X6" s="125"/>
      <c r="Y6" s="125"/>
      <c r="Z6" s="125"/>
      <c r="AA6" s="125"/>
      <c r="AB6" s="125"/>
      <c r="AC6" s="125"/>
      <c r="AD6" s="125"/>
      <c r="AE6" s="125"/>
      <c r="AF6" s="125"/>
      <c r="AG6" s="125"/>
      <c r="AH6" s="125"/>
      <c r="AI6" s="125"/>
      <c r="AJ6" s="125"/>
      <c r="AK6" s="125"/>
      <c r="AL6" s="125"/>
      <c r="AM6" s="125"/>
      <c r="AN6" s="125"/>
      <c r="AO6" s="125"/>
      <c r="AP6" s="125"/>
      <c r="AQ6" s="125"/>
      <c r="AR6" s="125"/>
      <c r="AS6" s="125"/>
      <c r="AT6" s="125"/>
      <c r="AU6" s="125"/>
      <c r="AV6" s="125"/>
      <c r="AW6" s="125"/>
      <c r="AX6" s="125"/>
      <c r="AY6" s="125"/>
      <c r="AZ6" s="125"/>
      <c r="BA6" s="125"/>
      <c r="BB6" s="125"/>
      <c r="BC6" s="125"/>
      <c r="BD6" s="125"/>
      <c r="BE6" s="125"/>
      <c r="BF6" s="125"/>
      <c r="BG6" s="125"/>
      <c r="BH6" s="125"/>
      <c r="BI6" s="125"/>
      <c r="BJ6" s="125"/>
      <c r="BK6" s="125"/>
      <c r="BL6" s="125"/>
      <c r="BM6" s="125"/>
      <c r="BN6" s="125"/>
      <c r="BO6" s="125"/>
      <c r="BP6" s="125"/>
      <c r="BQ6" s="125"/>
      <c r="BR6" s="125"/>
      <c r="BS6" s="125"/>
      <c r="BT6" s="125"/>
      <c r="BU6" s="125"/>
      <c r="BV6" s="125"/>
      <c r="BW6" s="125"/>
      <c r="BX6" s="125"/>
      <c r="BY6" s="125"/>
      <c r="BZ6" s="125"/>
      <c r="CA6" s="125"/>
      <c r="CB6" s="125"/>
      <c r="CC6" s="125"/>
      <c r="CD6" s="125"/>
      <c r="CE6" s="125"/>
      <c r="CF6" s="125"/>
      <c r="CG6" s="125"/>
      <c r="CH6" s="125"/>
      <c r="CI6" s="125"/>
      <c r="CJ6" s="125"/>
      <c r="CK6" s="125"/>
      <c r="CL6" s="125"/>
      <c r="CM6" s="125"/>
      <c r="CN6" s="125"/>
      <c r="CO6" s="125"/>
      <c r="CP6" s="125"/>
      <c r="CQ6" s="125"/>
      <c r="CR6" s="125"/>
      <c r="CS6" s="125"/>
      <c r="CT6" s="125"/>
      <c r="CU6" s="125"/>
      <c r="CV6" s="125"/>
      <c r="CW6" s="125"/>
      <c r="CX6" s="125"/>
      <c r="CY6" s="125"/>
      <c r="CZ6" s="125"/>
      <c r="DA6" s="125"/>
      <c r="DB6" s="125"/>
      <c r="DC6" s="125"/>
      <c r="DD6" s="125"/>
      <c r="DE6" s="125"/>
      <c r="DF6" s="125"/>
      <c r="DG6" s="125"/>
      <c r="DH6" s="125"/>
      <c r="DI6" s="125"/>
      <c r="DJ6" s="125"/>
      <c r="DK6" s="125"/>
      <c r="DL6" s="125"/>
      <c r="DM6" s="125"/>
      <c r="DN6" s="125"/>
      <c r="DO6" s="125"/>
      <c r="DP6" s="125"/>
      <c r="DQ6" s="125"/>
      <c r="DR6" s="125"/>
      <c r="DS6" s="125"/>
      <c r="DT6" s="125"/>
      <c r="DU6" s="125"/>
      <c r="DV6" s="125"/>
      <c r="DW6" s="125"/>
      <c r="DX6" s="125"/>
      <c r="DY6" s="125"/>
      <c r="DZ6" s="125"/>
      <c r="EA6" s="125"/>
      <c r="EB6" s="125"/>
      <c r="EC6" s="125"/>
      <c r="ED6" s="125"/>
      <c r="EE6" s="125"/>
      <c r="EF6" s="125"/>
      <c r="EG6" s="125"/>
      <c r="EH6" s="125"/>
      <c r="EI6" s="125"/>
      <c r="EJ6" s="125"/>
      <c r="EK6" s="125"/>
      <c r="EL6" s="125"/>
      <c r="EM6" s="125"/>
      <c r="EN6" s="125"/>
      <c r="EO6" s="125"/>
      <c r="EP6" s="125"/>
      <c r="EQ6" s="125"/>
      <c r="ER6" s="125"/>
      <c r="ES6" s="125"/>
      <c r="ET6" s="125"/>
      <c r="EU6" s="125"/>
      <c r="EV6" s="125"/>
      <c r="EW6" s="125"/>
      <c r="EX6" s="125"/>
      <c r="EY6" s="125"/>
      <c r="EZ6" s="125"/>
      <c r="FA6" s="125"/>
      <c r="FB6" s="125"/>
      <c r="FC6" s="125"/>
      <c r="FD6" s="125"/>
      <c r="FE6" s="125"/>
      <c r="FF6" s="125"/>
      <c r="FG6" s="125"/>
      <c r="FH6" s="125"/>
      <c r="FI6" s="125"/>
      <c r="FJ6" s="125"/>
      <c r="FK6" s="125"/>
      <c r="FL6" s="125"/>
      <c r="FM6" s="125"/>
      <c r="FN6" s="125"/>
      <c r="FO6" s="125"/>
      <c r="FP6" s="125"/>
      <c r="FQ6" s="125"/>
      <c r="FR6" s="125"/>
      <c r="FS6" s="125"/>
      <c r="FT6" s="125"/>
      <c r="FU6" s="125"/>
      <c r="FV6" s="125"/>
      <c r="FW6" s="125"/>
      <c r="FX6" s="125"/>
      <c r="FY6" s="125"/>
      <c r="FZ6" s="125"/>
      <c r="GA6" s="125"/>
      <c r="GB6" s="125"/>
      <c r="GC6" s="125"/>
      <c r="GD6" s="125"/>
      <c r="GE6" s="125"/>
      <c r="GF6" s="125"/>
      <c r="GG6" s="125"/>
      <c r="GH6" s="125"/>
      <c r="GI6" s="125"/>
      <c r="GJ6" s="125"/>
      <c r="GK6" s="125"/>
      <c r="GL6" s="125"/>
      <c r="GM6" s="125"/>
      <c r="GN6" s="125"/>
      <c r="GO6" s="125"/>
      <c r="GP6" s="125"/>
      <c r="GQ6" s="125"/>
      <c r="GR6" s="125"/>
      <c r="GS6" s="125"/>
      <c r="GT6" s="125"/>
      <c r="GU6" s="125"/>
      <c r="GV6" s="125"/>
      <c r="GW6" s="125"/>
      <c r="GX6" s="125"/>
      <c r="GY6" s="125"/>
      <c r="GZ6" s="125"/>
      <c r="HA6" s="125"/>
      <c r="HB6" s="125"/>
      <c r="HC6" s="125"/>
      <c r="HD6" s="125"/>
      <c r="HE6" s="125"/>
      <c r="HF6" s="125"/>
      <c r="HG6" s="125"/>
      <c r="HH6" s="125"/>
      <c r="HI6" s="125"/>
      <c r="HJ6" s="125"/>
      <c r="HK6" s="125"/>
      <c r="HL6" s="125"/>
      <c r="HM6" s="125"/>
      <c r="HN6" s="125"/>
      <c r="HO6" s="125"/>
      <c r="HP6" s="125"/>
      <c r="HQ6" s="125"/>
      <c r="HR6" s="125"/>
      <c r="HS6" s="125"/>
      <c r="HT6" s="125"/>
      <c r="HU6" s="125"/>
      <c r="HV6" s="125"/>
      <c r="HW6" s="125"/>
      <c r="HX6" s="125"/>
      <c r="HY6" s="125"/>
      <c r="HZ6" s="125"/>
      <c r="IA6" s="125"/>
      <c r="IB6" s="125"/>
      <c r="IC6" s="125"/>
      <c r="ID6" s="125"/>
      <c r="IE6" s="125"/>
      <c r="IF6" s="125"/>
      <c r="IG6" s="125"/>
      <c r="IH6" s="125"/>
      <c r="II6" s="125"/>
      <c r="IJ6" s="125"/>
      <c r="IK6" s="125"/>
      <c r="IL6" s="125"/>
      <c r="IM6" s="125"/>
      <c r="IN6" s="125"/>
      <c r="IO6" s="125"/>
      <c r="IP6" s="125"/>
      <c r="IQ6" s="125"/>
      <c r="IR6" s="125"/>
      <c r="IS6" s="125"/>
      <c r="IT6" s="125"/>
      <c r="IU6" s="125"/>
      <c r="IV6" s="125"/>
    </row>
    <row r="7" spans="1:256" s="95" customFormat="1" ht="36.75" customHeight="1">
      <c r="A7" s="130" t="s">
        <v>119</v>
      </c>
      <c r="B7" s="132"/>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5"/>
      <c r="AU7" s="125"/>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5"/>
      <c r="CN7" s="125"/>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5"/>
      <c r="EG7" s="125"/>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5"/>
      <c r="FZ7" s="125"/>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5"/>
      <c r="HS7" s="125"/>
      <c r="HT7" s="125"/>
      <c r="HU7" s="125"/>
      <c r="HV7" s="125"/>
      <c r="HW7" s="125"/>
      <c r="HX7" s="125"/>
      <c r="HY7" s="125"/>
      <c r="HZ7" s="125"/>
      <c r="IA7" s="125"/>
      <c r="IB7" s="125"/>
      <c r="IC7" s="125"/>
      <c r="ID7" s="125"/>
      <c r="IE7" s="125"/>
      <c r="IF7" s="125"/>
      <c r="IG7" s="125"/>
      <c r="IH7" s="125"/>
      <c r="II7" s="125"/>
      <c r="IJ7" s="125"/>
      <c r="IK7" s="125"/>
      <c r="IL7" s="125"/>
      <c r="IM7" s="125"/>
      <c r="IN7" s="125"/>
      <c r="IO7" s="125"/>
      <c r="IP7" s="125"/>
      <c r="IQ7" s="125"/>
      <c r="IR7" s="125"/>
      <c r="IS7" s="125"/>
      <c r="IT7" s="125"/>
      <c r="IU7" s="125"/>
      <c r="IV7" s="125"/>
    </row>
    <row r="8" spans="1:256" s="95" customFormat="1" ht="30.75" customHeight="1">
      <c r="A8" s="130" t="s">
        <v>120</v>
      </c>
      <c r="B8" s="133"/>
      <c r="C8" s="125"/>
      <c r="D8" s="125"/>
      <c r="E8" s="125"/>
      <c r="F8" s="125"/>
      <c r="G8" s="125"/>
      <c r="H8" s="125"/>
      <c r="I8" s="125"/>
      <c r="J8" s="125"/>
      <c r="K8" s="125"/>
      <c r="L8" s="125"/>
      <c r="M8" s="125"/>
      <c r="N8" s="125"/>
      <c r="O8" s="125"/>
      <c r="P8" s="125"/>
      <c r="Q8" s="125"/>
      <c r="R8" s="125"/>
      <c r="S8" s="125"/>
      <c r="T8" s="125"/>
      <c r="U8" s="125"/>
      <c r="V8" s="125"/>
      <c r="W8" s="125"/>
      <c r="X8" s="125"/>
      <c r="Y8" s="125"/>
      <c r="Z8" s="125"/>
      <c r="AA8" s="125"/>
      <c r="AB8" s="125"/>
      <c r="AC8" s="125"/>
      <c r="AD8" s="125"/>
      <c r="AE8" s="125"/>
      <c r="AF8" s="125"/>
      <c r="AG8" s="125"/>
      <c r="AH8" s="125"/>
      <c r="AI8" s="125"/>
      <c r="AJ8" s="125"/>
      <c r="AK8" s="125"/>
      <c r="AL8" s="125"/>
      <c r="AM8" s="125"/>
      <c r="AN8" s="125"/>
      <c r="AO8" s="125"/>
      <c r="AP8" s="125"/>
      <c r="AQ8" s="125"/>
      <c r="AR8" s="125"/>
      <c r="AS8" s="125"/>
      <c r="AT8" s="125"/>
      <c r="AU8" s="125"/>
      <c r="AV8" s="125"/>
      <c r="AW8" s="125"/>
      <c r="AX8" s="125"/>
      <c r="AY8" s="125"/>
      <c r="AZ8" s="125"/>
      <c r="BA8" s="125"/>
      <c r="BB8" s="125"/>
      <c r="BC8" s="125"/>
      <c r="BD8" s="125"/>
      <c r="BE8" s="125"/>
      <c r="BF8" s="125"/>
      <c r="BG8" s="125"/>
      <c r="BH8" s="125"/>
      <c r="BI8" s="125"/>
      <c r="BJ8" s="125"/>
      <c r="BK8" s="125"/>
      <c r="BL8" s="125"/>
      <c r="BM8" s="125"/>
      <c r="BN8" s="125"/>
      <c r="BO8" s="125"/>
      <c r="BP8" s="125"/>
      <c r="BQ8" s="125"/>
      <c r="BR8" s="125"/>
      <c r="BS8" s="125"/>
      <c r="BT8" s="125"/>
      <c r="BU8" s="125"/>
      <c r="BV8" s="125"/>
      <c r="BW8" s="125"/>
      <c r="BX8" s="125"/>
      <c r="BY8" s="125"/>
      <c r="BZ8" s="125"/>
      <c r="CA8" s="125"/>
      <c r="CB8" s="125"/>
      <c r="CC8" s="125"/>
      <c r="CD8" s="125"/>
      <c r="CE8" s="125"/>
      <c r="CF8" s="125"/>
      <c r="CG8" s="125"/>
      <c r="CH8" s="125"/>
      <c r="CI8" s="125"/>
      <c r="CJ8" s="125"/>
      <c r="CK8" s="125"/>
      <c r="CL8" s="125"/>
      <c r="CM8" s="125"/>
      <c r="CN8" s="125"/>
      <c r="CO8" s="125"/>
      <c r="CP8" s="125"/>
      <c r="CQ8" s="125"/>
      <c r="CR8" s="125"/>
      <c r="CS8" s="125"/>
      <c r="CT8" s="125"/>
      <c r="CU8" s="125"/>
      <c r="CV8" s="125"/>
      <c r="CW8" s="125"/>
      <c r="CX8" s="125"/>
      <c r="CY8" s="125"/>
      <c r="CZ8" s="125"/>
      <c r="DA8" s="125"/>
      <c r="DB8" s="125"/>
      <c r="DC8" s="125"/>
      <c r="DD8" s="125"/>
      <c r="DE8" s="125"/>
      <c r="DF8" s="125"/>
      <c r="DG8" s="125"/>
      <c r="DH8" s="125"/>
      <c r="DI8" s="125"/>
      <c r="DJ8" s="125"/>
      <c r="DK8" s="125"/>
      <c r="DL8" s="125"/>
      <c r="DM8" s="125"/>
      <c r="DN8" s="125"/>
      <c r="DO8" s="125"/>
      <c r="DP8" s="125"/>
      <c r="DQ8" s="125"/>
      <c r="DR8" s="125"/>
      <c r="DS8" s="125"/>
      <c r="DT8" s="125"/>
      <c r="DU8" s="125"/>
      <c r="DV8" s="125"/>
      <c r="DW8" s="125"/>
      <c r="DX8" s="125"/>
      <c r="DY8" s="125"/>
      <c r="DZ8" s="125"/>
      <c r="EA8" s="125"/>
      <c r="EB8" s="125"/>
      <c r="EC8" s="125"/>
      <c r="ED8" s="125"/>
      <c r="EE8" s="125"/>
      <c r="EF8" s="125"/>
      <c r="EG8" s="125"/>
      <c r="EH8" s="125"/>
      <c r="EI8" s="125"/>
      <c r="EJ8" s="125"/>
      <c r="EK8" s="125"/>
      <c r="EL8" s="125"/>
      <c r="EM8" s="125"/>
      <c r="EN8" s="125"/>
      <c r="EO8" s="125"/>
      <c r="EP8" s="125"/>
      <c r="EQ8" s="125"/>
      <c r="ER8" s="125"/>
      <c r="ES8" s="125"/>
      <c r="ET8" s="125"/>
      <c r="EU8" s="125"/>
      <c r="EV8" s="125"/>
      <c r="EW8" s="125"/>
      <c r="EX8" s="125"/>
      <c r="EY8" s="125"/>
      <c r="EZ8" s="125"/>
      <c r="FA8" s="125"/>
      <c r="FB8" s="125"/>
      <c r="FC8" s="125"/>
      <c r="FD8" s="125"/>
      <c r="FE8" s="125"/>
      <c r="FF8" s="125"/>
      <c r="FG8" s="125"/>
      <c r="FH8" s="125"/>
      <c r="FI8" s="125"/>
      <c r="FJ8" s="125"/>
      <c r="FK8" s="125"/>
      <c r="FL8" s="125"/>
      <c r="FM8" s="125"/>
      <c r="FN8" s="125"/>
      <c r="FO8" s="125"/>
      <c r="FP8" s="125"/>
      <c r="FQ8" s="125"/>
      <c r="FR8" s="125"/>
      <c r="FS8" s="125"/>
      <c r="FT8" s="125"/>
      <c r="FU8" s="125"/>
      <c r="FV8" s="125"/>
      <c r="FW8" s="125"/>
      <c r="FX8" s="125"/>
      <c r="FY8" s="125"/>
      <c r="FZ8" s="125"/>
      <c r="GA8" s="125"/>
      <c r="GB8" s="125"/>
      <c r="GC8" s="125"/>
      <c r="GD8" s="125"/>
      <c r="GE8" s="125"/>
      <c r="GF8" s="125"/>
      <c r="GG8" s="125"/>
      <c r="GH8" s="125"/>
      <c r="GI8" s="125"/>
      <c r="GJ8" s="125"/>
      <c r="GK8" s="125"/>
      <c r="GL8" s="125"/>
      <c r="GM8" s="125"/>
      <c r="GN8" s="125"/>
      <c r="GO8" s="125"/>
      <c r="GP8" s="125"/>
      <c r="GQ8" s="125"/>
      <c r="GR8" s="125"/>
      <c r="GS8" s="125"/>
      <c r="GT8" s="125"/>
      <c r="GU8" s="125"/>
      <c r="GV8" s="125"/>
      <c r="GW8" s="125"/>
      <c r="GX8" s="125"/>
      <c r="GY8" s="125"/>
      <c r="GZ8" s="125"/>
      <c r="HA8" s="125"/>
      <c r="HB8" s="125"/>
      <c r="HC8" s="125"/>
      <c r="HD8" s="125"/>
      <c r="HE8" s="125"/>
      <c r="HF8" s="125"/>
      <c r="HG8" s="125"/>
      <c r="HH8" s="125"/>
      <c r="HI8" s="125"/>
      <c r="HJ8" s="125"/>
      <c r="HK8" s="125"/>
      <c r="HL8" s="125"/>
      <c r="HM8" s="125"/>
      <c r="HN8" s="125"/>
      <c r="HO8" s="125"/>
      <c r="HP8" s="125"/>
      <c r="HQ8" s="125"/>
      <c r="HR8" s="125"/>
      <c r="HS8" s="125"/>
      <c r="HT8" s="125"/>
      <c r="HU8" s="125"/>
      <c r="HV8" s="125"/>
      <c r="HW8" s="125"/>
      <c r="HX8" s="125"/>
      <c r="HY8" s="125"/>
      <c r="HZ8" s="125"/>
      <c r="IA8" s="125"/>
      <c r="IB8" s="125"/>
      <c r="IC8" s="125"/>
      <c r="ID8" s="125"/>
      <c r="IE8" s="125"/>
      <c r="IF8" s="125"/>
      <c r="IG8" s="125"/>
      <c r="IH8" s="125"/>
      <c r="II8" s="125"/>
      <c r="IJ8" s="125"/>
      <c r="IK8" s="125"/>
      <c r="IL8" s="125"/>
      <c r="IM8" s="125"/>
      <c r="IN8" s="125"/>
      <c r="IO8" s="125"/>
      <c r="IP8" s="125"/>
      <c r="IQ8" s="125"/>
      <c r="IR8" s="125"/>
      <c r="IS8" s="125"/>
      <c r="IT8" s="125"/>
      <c r="IU8" s="125"/>
      <c r="IV8" s="125"/>
    </row>
    <row r="9" spans="1:256" s="95" customFormat="1" ht="21.75" customHeight="1">
      <c r="A9" s="130" t="s">
        <v>121</v>
      </c>
      <c r="B9" s="132"/>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5"/>
      <c r="AU9" s="125"/>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5"/>
      <c r="CN9" s="125"/>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5"/>
      <c r="EG9" s="125"/>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5"/>
      <c r="FZ9" s="125"/>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5"/>
      <c r="HS9" s="125"/>
      <c r="HT9" s="125"/>
      <c r="HU9" s="125"/>
      <c r="HV9" s="125"/>
      <c r="HW9" s="125"/>
      <c r="HX9" s="125"/>
      <c r="HY9" s="125"/>
      <c r="HZ9" s="125"/>
      <c r="IA9" s="125"/>
      <c r="IB9" s="125"/>
      <c r="IC9" s="125"/>
      <c r="ID9" s="125"/>
      <c r="IE9" s="125"/>
      <c r="IF9" s="125"/>
      <c r="IG9" s="125"/>
      <c r="IH9" s="125"/>
      <c r="II9" s="125"/>
      <c r="IJ9" s="125"/>
      <c r="IK9" s="125"/>
      <c r="IL9" s="125"/>
      <c r="IM9" s="125"/>
      <c r="IN9" s="125"/>
      <c r="IO9" s="125"/>
      <c r="IP9" s="125"/>
      <c r="IQ9" s="125"/>
      <c r="IR9" s="125"/>
      <c r="IS9" s="125"/>
      <c r="IT9" s="125"/>
      <c r="IU9" s="125"/>
      <c r="IV9" s="125"/>
    </row>
    <row r="10" spans="1:256" s="95" customFormat="1" ht="36" customHeight="1">
      <c r="A10" s="130" t="s">
        <v>123</v>
      </c>
      <c r="B10" s="132"/>
      <c r="C10" s="125"/>
      <c r="D10" s="125"/>
      <c r="E10" s="125"/>
      <c r="F10" s="125"/>
      <c r="G10" s="125"/>
      <c r="H10" s="125"/>
      <c r="I10" s="125"/>
      <c r="J10" s="125"/>
      <c r="K10" s="125"/>
      <c r="L10" s="125"/>
      <c r="M10" s="125"/>
      <c r="N10" s="125"/>
      <c r="O10" s="125"/>
      <c r="P10" s="125"/>
      <c r="Q10" s="125"/>
      <c r="R10" s="125"/>
      <c r="S10" s="125"/>
      <c r="T10" s="125"/>
      <c r="U10" s="125"/>
      <c r="V10" s="125"/>
      <c r="W10" s="125"/>
      <c r="X10" s="125"/>
      <c r="Y10" s="125"/>
      <c r="Z10" s="125"/>
      <c r="AA10" s="125"/>
      <c r="AB10" s="125"/>
      <c r="AC10" s="125"/>
      <c r="AD10" s="125"/>
      <c r="AE10" s="125"/>
      <c r="AF10" s="125"/>
      <c r="AG10" s="125"/>
      <c r="AH10" s="125"/>
      <c r="AI10" s="125"/>
      <c r="AJ10" s="125"/>
      <c r="AK10" s="125"/>
      <c r="AL10" s="125"/>
      <c r="AM10" s="125"/>
      <c r="AN10" s="125"/>
      <c r="AO10" s="125"/>
      <c r="AP10" s="125"/>
      <c r="AQ10" s="125"/>
      <c r="AR10" s="125"/>
      <c r="AS10" s="125"/>
      <c r="AT10" s="125"/>
      <c r="AU10" s="125"/>
      <c r="AV10" s="125"/>
      <c r="AW10" s="125"/>
      <c r="AX10" s="125"/>
      <c r="AY10" s="125"/>
      <c r="AZ10" s="125"/>
      <c r="BA10" s="125"/>
      <c r="BB10" s="125"/>
      <c r="BC10" s="125"/>
      <c r="BD10" s="125"/>
      <c r="BE10" s="125"/>
      <c r="BF10" s="125"/>
      <c r="BG10" s="125"/>
      <c r="BH10" s="125"/>
      <c r="BI10" s="125"/>
      <c r="BJ10" s="125"/>
      <c r="BK10" s="125"/>
      <c r="BL10" s="125"/>
      <c r="BM10" s="125"/>
      <c r="BN10" s="125"/>
      <c r="BO10" s="125"/>
      <c r="BP10" s="125"/>
      <c r="BQ10" s="125"/>
      <c r="BR10" s="125"/>
      <c r="BS10" s="125"/>
      <c r="BT10" s="125"/>
      <c r="BU10" s="125"/>
      <c r="BV10" s="125"/>
      <c r="BW10" s="125"/>
      <c r="BX10" s="125"/>
      <c r="BY10" s="125"/>
      <c r="BZ10" s="125"/>
      <c r="CA10" s="125"/>
      <c r="CB10" s="125"/>
      <c r="CC10" s="125"/>
      <c r="CD10" s="125"/>
      <c r="CE10" s="125"/>
      <c r="CF10" s="125"/>
      <c r="CG10" s="125"/>
      <c r="CH10" s="125"/>
      <c r="CI10" s="125"/>
      <c r="CJ10" s="125"/>
      <c r="CK10" s="125"/>
      <c r="CL10" s="125"/>
      <c r="CM10" s="125"/>
      <c r="CN10" s="125"/>
      <c r="CO10" s="125"/>
      <c r="CP10" s="125"/>
      <c r="CQ10" s="125"/>
      <c r="CR10" s="125"/>
      <c r="CS10" s="125"/>
      <c r="CT10" s="125"/>
      <c r="CU10" s="125"/>
      <c r="CV10" s="125"/>
      <c r="CW10" s="125"/>
      <c r="CX10" s="125"/>
      <c r="CY10" s="125"/>
      <c r="CZ10" s="125"/>
      <c r="DA10" s="125"/>
      <c r="DB10" s="125"/>
      <c r="DC10" s="125"/>
      <c r="DD10" s="125"/>
      <c r="DE10" s="125"/>
      <c r="DF10" s="125"/>
      <c r="DG10" s="125"/>
      <c r="DH10" s="125"/>
      <c r="DI10" s="125"/>
      <c r="DJ10" s="125"/>
      <c r="DK10" s="125"/>
      <c r="DL10" s="125"/>
      <c r="DM10" s="125"/>
      <c r="DN10" s="125"/>
      <c r="DO10" s="125"/>
      <c r="DP10" s="125"/>
      <c r="DQ10" s="125"/>
      <c r="DR10" s="125"/>
      <c r="DS10" s="125"/>
      <c r="DT10" s="125"/>
      <c r="DU10" s="125"/>
      <c r="DV10" s="125"/>
      <c r="DW10" s="125"/>
      <c r="DX10" s="125"/>
      <c r="DY10" s="125"/>
      <c r="DZ10" s="125"/>
      <c r="EA10" s="125"/>
      <c r="EB10" s="125"/>
      <c r="EC10" s="125"/>
      <c r="ED10" s="125"/>
      <c r="EE10" s="125"/>
      <c r="EF10" s="125"/>
      <c r="EG10" s="125"/>
      <c r="EH10" s="125"/>
      <c r="EI10" s="125"/>
      <c r="EJ10" s="125"/>
      <c r="EK10" s="125"/>
      <c r="EL10" s="125"/>
      <c r="EM10" s="125"/>
      <c r="EN10" s="125"/>
      <c r="EO10" s="125"/>
      <c r="EP10" s="125"/>
      <c r="EQ10" s="125"/>
      <c r="ER10" s="125"/>
      <c r="ES10" s="125"/>
      <c r="ET10" s="125"/>
      <c r="EU10" s="125"/>
      <c r="EV10" s="125"/>
      <c r="EW10" s="125"/>
      <c r="EX10" s="125"/>
      <c r="EY10" s="125"/>
      <c r="EZ10" s="125"/>
      <c r="FA10" s="125"/>
      <c r="FB10" s="125"/>
      <c r="FC10" s="125"/>
      <c r="FD10" s="125"/>
      <c r="FE10" s="125"/>
      <c r="FF10" s="125"/>
      <c r="FG10" s="125"/>
      <c r="FH10" s="125"/>
      <c r="FI10" s="125"/>
      <c r="FJ10" s="125"/>
      <c r="FK10" s="125"/>
      <c r="FL10" s="125"/>
      <c r="FM10" s="125"/>
      <c r="FN10" s="125"/>
      <c r="FO10" s="125"/>
      <c r="FP10" s="125"/>
      <c r="FQ10" s="125"/>
      <c r="FR10" s="125"/>
      <c r="FS10" s="125"/>
      <c r="FT10" s="125"/>
      <c r="FU10" s="125"/>
      <c r="FV10" s="125"/>
      <c r="FW10" s="125"/>
      <c r="FX10" s="125"/>
      <c r="FY10" s="125"/>
      <c r="FZ10" s="125"/>
      <c r="GA10" s="125"/>
      <c r="GB10" s="125"/>
      <c r="GC10" s="125"/>
      <c r="GD10" s="125"/>
      <c r="GE10" s="125"/>
      <c r="GF10" s="125"/>
      <c r="GG10" s="125"/>
      <c r="GH10" s="125"/>
      <c r="GI10" s="125"/>
      <c r="GJ10" s="125"/>
      <c r="GK10" s="125"/>
      <c r="GL10" s="125"/>
      <c r="GM10" s="125"/>
      <c r="GN10" s="125"/>
      <c r="GO10" s="125"/>
      <c r="GP10" s="125"/>
      <c r="GQ10" s="125"/>
      <c r="GR10" s="125"/>
      <c r="GS10" s="125"/>
      <c r="GT10" s="125"/>
      <c r="GU10" s="125"/>
      <c r="GV10" s="125"/>
      <c r="GW10" s="125"/>
      <c r="GX10" s="125"/>
      <c r="GY10" s="125"/>
      <c r="GZ10" s="125"/>
      <c r="HA10" s="125"/>
      <c r="HB10" s="125"/>
      <c r="HC10" s="125"/>
      <c r="HD10" s="125"/>
      <c r="HE10" s="125"/>
      <c r="HF10" s="125"/>
      <c r="HG10" s="125"/>
      <c r="HH10" s="125"/>
      <c r="HI10" s="125"/>
      <c r="HJ10" s="125"/>
      <c r="HK10" s="125"/>
      <c r="HL10" s="125"/>
      <c r="HM10" s="125"/>
      <c r="HN10" s="125"/>
      <c r="HO10" s="125"/>
      <c r="HP10" s="125"/>
      <c r="HQ10" s="125"/>
      <c r="HR10" s="125"/>
      <c r="HS10" s="125"/>
      <c r="HT10" s="125"/>
      <c r="HU10" s="125"/>
      <c r="HV10" s="125"/>
      <c r="HW10" s="125"/>
      <c r="HX10" s="125"/>
      <c r="HY10" s="125"/>
      <c r="HZ10" s="125"/>
      <c r="IA10" s="125"/>
      <c r="IB10" s="125"/>
      <c r="IC10" s="125"/>
      <c r="ID10" s="125"/>
      <c r="IE10" s="125"/>
      <c r="IF10" s="125"/>
      <c r="IG10" s="125"/>
      <c r="IH10" s="125"/>
      <c r="II10" s="125"/>
      <c r="IJ10" s="125"/>
      <c r="IK10" s="125"/>
      <c r="IL10" s="125"/>
      <c r="IM10" s="125"/>
      <c r="IN10" s="125"/>
      <c r="IO10" s="125"/>
      <c r="IP10" s="125"/>
      <c r="IQ10" s="125"/>
      <c r="IR10" s="125"/>
      <c r="IS10" s="125"/>
      <c r="IT10" s="125"/>
      <c r="IU10" s="125"/>
      <c r="IV10" s="125"/>
    </row>
    <row r="11" spans="1:256" ht="95.25" customHeight="1">
      <c r="A11" s="85" t="s">
        <v>124</v>
      </c>
      <c r="B11" s="86"/>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5"/>
      <c r="AU11" s="125"/>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5"/>
      <c r="CN11" s="125"/>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5"/>
      <c r="EG11" s="125"/>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5"/>
      <c r="FZ11" s="125"/>
      <c r="GA11" s="125"/>
      <c r="GB11" s="125"/>
      <c r="GC11" s="125"/>
      <c r="GD11" s="125"/>
      <c r="GE11" s="125"/>
      <c r="GF11" s="125"/>
      <c r="GG11" s="125"/>
      <c r="GH11" s="125"/>
      <c r="GI11" s="125"/>
      <c r="GJ11" s="125"/>
      <c r="GK11" s="125"/>
      <c r="GL11" s="125"/>
      <c r="GM11" s="125"/>
      <c r="GN11" s="125"/>
      <c r="GO11" s="125"/>
      <c r="GP11" s="125"/>
      <c r="GQ11" s="125"/>
      <c r="GR11" s="125"/>
      <c r="GS11" s="125"/>
      <c r="GT11" s="125"/>
      <c r="GU11" s="125"/>
      <c r="GV11" s="125"/>
      <c r="GW11" s="125"/>
      <c r="GX11" s="125"/>
      <c r="GY11" s="125"/>
      <c r="GZ11" s="125"/>
      <c r="HA11" s="125"/>
      <c r="HB11" s="125"/>
      <c r="HC11" s="125"/>
      <c r="HD11" s="125"/>
      <c r="HE11" s="125"/>
      <c r="HF11" s="125"/>
      <c r="HG11" s="125"/>
      <c r="HH11" s="125"/>
      <c r="HI11" s="125"/>
      <c r="HJ11" s="125"/>
      <c r="HK11" s="125"/>
      <c r="HL11" s="125"/>
      <c r="HM11" s="125"/>
      <c r="HN11" s="125"/>
      <c r="HO11" s="125"/>
      <c r="HP11" s="125"/>
      <c r="HQ11" s="125"/>
      <c r="HR11" s="125"/>
      <c r="HS11" s="125"/>
      <c r="HT11" s="125"/>
      <c r="HU11" s="125"/>
      <c r="HV11" s="125"/>
      <c r="HW11" s="125"/>
      <c r="HX11" s="125"/>
      <c r="HY11" s="125"/>
      <c r="HZ11" s="125"/>
      <c r="IA11" s="125"/>
      <c r="IB11" s="125"/>
      <c r="IC11" s="125"/>
      <c r="ID11" s="125"/>
      <c r="IE11" s="125"/>
      <c r="IF11" s="125"/>
      <c r="IG11" s="125"/>
      <c r="IH11" s="125"/>
      <c r="II11" s="125"/>
      <c r="IJ11" s="125"/>
      <c r="IK11" s="125"/>
      <c r="IL11" s="125"/>
      <c r="IM11" s="125"/>
      <c r="IN11" s="125"/>
      <c r="IO11" s="125"/>
      <c r="IP11" s="125"/>
      <c r="IQ11" s="125"/>
      <c r="IR11" s="125"/>
      <c r="IS11" s="125"/>
      <c r="IT11" s="125"/>
      <c r="IU11" s="125"/>
      <c r="IV11" s="125"/>
    </row>
  </sheetData>
  <sheetProtection formatCells="0" formatColumns="0" formatRows="0"/>
  <mergeCells count="2">
    <mergeCell ref="A2:B2"/>
    <mergeCell ref="A11:B11"/>
  </mergeCells>
  <printOptions horizontalCentered="1"/>
  <pageMargins left="0.7480314960629921" right="0.7480314960629921" top="0.3937007874015748" bottom="0.984251968503937" header="0.5118110236220472" footer="0.5118110236220472"/>
  <pageSetup horizontalDpi="200" verticalDpi="200" orientation="landscape" paperSize="9" r:id="rId1"/>
</worksheet>
</file>

<file path=xl/worksheets/sheet8.xml><?xml version="1.0" encoding="utf-8"?>
<worksheet xmlns="http://schemas.openxmlformats.org/spreadsheetml/2006/main" xmlns:r="http://schemas.openxmlformats.org/officeDocument/2006/relationships">
  <dimension ref="A1:N6"/>
  <sheetViews>
    <sheetView showGridLines="0" showZeros="0" workbookViewId="0" topLeftCell="A1">
      <selection activeCell="A1" sqref="A1"/>
    </sheetView>
  </sheetViews>
  <sheetFormatPr defaultColWidth="9.16015625" defaultRowHeight="12.75" customHeight="1"/>
  <cols>
    <col min="1" max="3" width="6.33203125" style="0" customWidth="1"/>
    <col min="4" max="4" width="11.66015625" style="0" customWidth="1"/>
    <col min="5" max="5" width="18.83203125" style="0" customWidth="1"/>
    <col min="6" max="6" width="32.16015625" style="0" customWidth="1"/>
    <col min="7" max="7" width="13.83203125" style="0" customWidth="1"/>
    <col min="8" max="8" width="23.33203125" style="0" customWidth="1"/>
    <col min="9" max="9" width="15.66015625" style="0" customWidth="1"/>
    <col min="10" max="10" width="13.66015625" style="0" customWidth="1"/>
    <col min="11" max="11" width="13" style="0" customWidth="1"/>
    <col min="12" max="13" width="12.16015625" style="0" customWidth="1"/>
    <col min="14" max="14" width="13" style="0" customWidth="1"/>
    <col min="15" max="18" width="9.16015625" style="0" customWidth="1"/>
  </cols>
  <sheetData>
    <row r="1" spans="1:14" ht="25.5" customHeight="1">
      <c r="A1" s="45"/>
      <c r="B1" s="46"/>
      <c r="C1" s="46"/>
      <c r="D1" s="46"/>
      <c r="E1" s="46"/>
      <c r="F1" s="46"/>
      <c r="G1" s="46"/>
      <c r="H1" s="46"/>
      <c r="I1" s="46"/>
      <c r="J1" s="46"/>
      <c r="K1" s="46"/>
      <c r="L1" s="46"/>
      <c r="M1" s="46"/>
      <c r="N1" s="47" t="s">
        <v>125</v>
      </c>
    </row>
    <row r="2" spans="1:14" ht="25.5" customHeight="1">
      <c r="A2" s="87" t="s">
        <v>428</v>
      </c>
      <c r="B2" s="87"/>
      <c r="C2" s="87"/>
      <c r="D2" s="87"/>
      <c r="E2" s="87"/>
      <c r="F2" s="87"/>
      <c r="G2" s="87"/>
      <c r="H2" s="87"/>
      <c r="I2" s="87"/>
      <c r="J2" s="87"/>
      <c r="K2" s="87"/>
      <c r="L2" s="87"/>
      <c r="M2" s="87"/>
      <c r="N2" s="87"/>
    </row>
    <row r="3" spans="1:14" ht="29.25" customHeight="1">
      <c r="A3" s="186" t="s">
        <v>341</v>
      </c>
      <c r="B3" s="187"/>
      <c r="C3" s="187"/>
      <c r="D3" s="187"/>
      <c r="E3" s="187"/>
      <c r="F3" s="187"/>
      <c r="G3" s="187"/>
      <c r="H3" s="187"/>
      <c r="I3" s="187"/>
      <c r="J3" s="187"/>
      <c r="K3" s="187"/>
      <c r="L3" s="187"/>
      <c r="M3" s="43"/>
      <c r="N3" s="48" t="s">
        <v>1</v>
      </c>
    </row>
    <row r="4" spans="1:14" ht="34.5" customHeight="1">
      <c r="A4" s="185" t="s">
        <v>51</v>
      </c>
      <c r="B4" s="185"/>
      <c r="C4" s="185"/>
      <c r="D4" s="185" t="s">
        <v>58</v>
      </c>
      <c r="E4" s="185" t="s">
        <v>52</v>
      </c>
      <c r="F4" s="185" t="s">
        <v>44</v>
      </c>
      <c r="G4" s="185" t="s">
        <v>59</v>
      </c>
      <c r="H4" s="185"/>
      <c r="I4" s="185"/>
      <c r="J4" s="185"/>
      <c r="K4" s="185" t="s">
        <v>106</v>
      </c>
      <c r="L4" s="185"/>
      <c r="M4" s="185"/>
      <c r="N4" s="185"/>
    </row>
    <row r="5" spans="1:14" ht="40.5" customHeight="1">
      <c r="A5" s="44" t="s">
        <v>46</v>
      </c>
      <c r="B5" s="44" t="s">
        <v>47</v>
      </c>
      <c r="C5" s="44" t="s">
        <v>48</v>
      </c>
      <c r="D5" s="185"/>
      <c r="E5" s="185"/>
      <c r="F5" s="185"/>
      <c r="G5" s="44" t="s">
        <v>27</v>
      </c>
      <c r="H5" s="44" t="s">
        <v>54</v>
      </c>
      <c r="I5" s="44" t="s">
        <v>55</v>
      </c>
      <c r="J5" s="44" t="s">
        <v>56</v>
      </c>
      <c r="K5" s="44" t="s">
        <v>27</v>
      </c>
      <c r="L5" s="44" t="s">
        <v>429</v>
      </c>
      <c r="M5" s="44" t="s">
        <v>430</v>
      </c>
      <c r="N5" s="44" t="s">
        <v>431</v>
      </c>
    </row>
    <row r="6" spans="1:14" s="95" customFormat="1" ht="27" customHeight="1">
      <c r="A6" s="135"/>
      <c r="B6" s="135"/>
      <c r="C6" s="135"/>
      <c r="D6" s="135"/>
      <c r="E6" s="135"/>
      <c r="F6" s="136"/>
      <c r="G6" s="136"/>
      <c r="H6" s="136"/>
      <c r="I6" s="136"/>
      <c r="J6" s="136"/>
      <c r="K6" s="136"/>
      <c r="L6" s="136"/>
      <c r="M6" s="136"/>
      <c r="N6" s="136"/>
    </row>
  </sheetData>
  <sheetProtection formatCells="0" formatColumns="0" formatRows="0"/>
  <mergeCells count="8">
    <mergeCell ref="A2:N2"/>
    <mergeCell ref="G4:J4"/>
    <mergeCell ref="K4:N4"/>
    <mergeCell ref="D4:D5"/>
    <mergeCell ref="E4:E5"/>
    <mergeCell ref="F4:F5"/>
    <mergeCell ref="A4:C4"/>
    <mergeCell ref="A3:L3"/>
  </mergeCells>
  <printOptions horizontalCentered="1"/>
  <pageMargins left="0.3937007874015748" right="0.3937007874015748" top="0.3937007874015748" bottom="0.3937007874015748" header="0" footer="0"/>
  <pageSetup fitToHeight="99" horizontalDpi="200" verticalDpi="200" orientation="landscape" paperSize="9" scale="80" r:id="rId1"/>
  <headerFooter alignWithMargins="0">
    <oddFooter xml:space="preserve">&amp;C第 &amp;P 页,共 &amp;N 页 </oddFooter>
  </headerFooter>
</worksheet>
</file>

<file path=xl/worksheets/sheet9.xml><?xml version="1.0" encoding="utf-8"?>
<worksheet xmlns="http://schemas.openxmlformats.org/spreadsheetml/2006/main" xmlns:r="http://schemas.openxmlformats.org/officeDocument/2006/relationships">
  <dimension ref="A1:N6"/>
  <sheetViews>
    <sheetView showGridLines="0" showZeros="0" workbookViewId="0" topLeftCell="A1">
      <selection activeCell="A1" sqref="A1"/>
    </sheetView>
  </sheetViews>
  <sheetFormatPr defaultColWidth="9.16015625" defaultRowHeight="12.75" customHeight="1"/>
  <cols>
    <col min="1" max="3" width="6.33203125" style="0" customWidth="1"/>
    <col min="4" max="4" width="11.66015625" style="0" customWidth="1"/>
    <col min="5" max="5" width="18.83203125" style="0" customWidth="1"/>
    <col min="6" max="6" width="32.16015625" style="0" customWidth="1"/>
    <col min="7" max="7" width="18" style="0" customWidth="1"/>
    <col min="8" max="8" width="23.33203125" style="0" customWidth="1"/>
    <col min="9" max="9" width="15.66015625" style="0" customWidth="1"/>
    <col min="10" max="10" width="13.66015625" style="0" customWidth="1"/>
    <col min="11" max="11" width="13" style="0" customWidth="1"/>
    <col min="12" max="13" width="12.16015625" style="0" customWidth="1"/>
    <col min="14" max="14" width="13" style="0" customWidth="1"/>
    <col min="15" max="18" width="9.16015625" style="0" customWidth="1"/>
  </cols>
  <sheetData>
    <row r="1" spans="1:14" ht="25.5" customHeight="1">
      <c r="A1" s="45"/>
      <c r="B1" s="46"/>
      <c r="C1" s="46"/>
      <c r="D1" s="46"/>
      <c r="E1" s="46"/>
      <c r="F1" s="46"/>
      <c r="G1" s="46"/>
      <c r="H1" s="46"/>
      <c r="I1" s="46"/>
      <c r="J1" s="46"/>
      <c r="K1" s="46"/>
      <c r="L1" s="46"/>
      <c r="M1" s="46"/>
      <c r="N1" s="47" t="s">
        <v>432</v>
      </c>
    </row>
    <row r="2" spans="1:14" ht="25.5" customHeight="1">
      <c r="A2" s="87" t="s">
        <v>433</v>
      </c>
      <c r="B2" s="87"/>
      <c r="C2" s="87"/>
      <c r="D2" s="87"/>
      <c r="E2" s="87"/>
      <c r="F2" s="87"/>
      <c r="G2" s="87"/>
      <c r="H2" s="87"/>
      <c r="I2" s="87"/>
      <c r="J2" s="87"/>
      <c r="K2" s="87"/>
      <c r="L2" s="87"/>
      <c r="M2" s="87"/>
      <c r="N2" s="87"/>
    </row>
    <row r="3" spans="1:14" ht="29.25" customHeight="1">
      <c r="A3" s="186"/>
      <c r="B3" s="187"/>
      <c r="C3" s="187"/>
      <c r="D3" s="187"/>
      <c r="E3" s="187"/>
      <c r="F3" s="187"/>
      <c r="G3" s="187"/>
      <c r="H3" s="187"/>
      <c r="I3" s="187"/>
      <c r="J3" s="187"/>
      <c r="K3" s="187"/>
      <c r="L3" s="187"/>
      <c r="M3" s="43"/>
      <c r="N3" s="48" t="s">
        <v>1</v>
      </c>
    </row>
    <row r="4" spans="1:14" ht="34.5" customHeight="1">
      <c r="A4" s="185" t="s">
        <v>51</v>
      </c>
      <c r="B4" s="185"/>
      <c r="C4" s="185"/>
      <c r="D4" s="185" t="s">
        <v>58</v>
      </c>
      <c r="E4" s="185" t="s">
        <v>52</v>
      </c>
      <c r="F4" s="185" t="s">
        <v>44</v>
      </c>
      <c r="G4" s="185" t="s">
        <v>59</v>
      </c>
      <c r="H4" s="185"/>
      <c r="I4" s="185"/>
      <c r="J4" s="185"/>
      <c r="K4" s="185" t="s">
        <v>106</v>
      </c>
      <c r="L4" s="185"/>
      <c r="M4" s="185"/>
      <c r="N4" s="185"/>
    </row>
    <row r="5" spans="1:14" ht="40.5" customHeight="1">
      <c r="A5" s="44" t="s">
        <v>46</v>
      </c>
      <c r="B5" s="44" t="s">
        <v>47</v>
      </c>
      <c r="C5" s="44" t="s">
        <v>48</v>
      </c>
      <c r="D5" s="185"/>
      <c r="E5" s="185"/>
      <c r="F5" s="185"/>
      <c r="G5" s="44" t="s">
        <v>27</v>
      </c>
      <c r="H5" s="44" t="s">
        <v>54</v>
      </c>
      <c r="I5" s="44" t="s">
        <v>55</v>
      </c>
      <c r="J5" s="44" t="s">
        <v>56</v>
      </c>
      <c r="K5" s="44" t="s">
        <v>27</v>
      </c>
      <c r="L5" s="44" t="s">
        <v>434</v>
      </c>
      <c r="M5" s="44" t="s">
        <v>435</v>
      </c>
      <c r="N5" s="44" t="s">
        <v>436</v>
      </c>
    </row>
    <row r="6" spans="1:14" s="95" customFormat="1" ht="36.75" customHeight="1">
      <c r="A6" s="137"/>
      <c r="B6" s="137"/>
      <c r="C6" s="137"/>
      <c r="D6" s="135"/>
      <c r="E6" s="137"/>
      <c r="F6" s="136"/>
      <c r="G6" s="136"/>
      <c r="H6" s="136"/>
      <c r="I6" s="136"/>
      <c r="J6" s="136"/>
      <c r="K6" s="136"/>
      <c r="L6" s="136"/>
      <c r="M6" s="136"/>
      <c r="N6" s="136"/>
    </row>
  </sheetData>
  <sheetProtection formatCells="0" formatColumns="0" formatRows="0"/>
  <mergeCells count="8">
    <mergeCell ref="A2:N2"/>
    <mergeCell ref="A4:C4"/>
    <mergeCell ref="D4:D5"/>
    <mergeCell ref="E4:E5"/>
    <mergeCell ref="F4:F5"/>
    <mergeCell ref="G4:J4"/>
    <mergeCell ref="K4:N4"/>
    <mergeCell ref="A3:L3"/>
  </mergeCells>
  <printOptions horizontalCentered="1"/>
  <pageMargins left="0.3937007874015748" right="0.3937007874015748" top="0.3937007874015748" bottom="0.3937007874015748" header="0.5118110236220472" footer="0.5118110236220472"/>
  <pageSetup horizontalDpi="200" verticalDpi="200" orientation="landscape" paperSize="9" scale="8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 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dc:creator>
  <cp:keywords/>
  <dc:description/>
  <cp:lastModifiedBy>User</cp:lastModifiedBy>
  <cp:lastPrinted>2021-03-10T07:59:51Z</cp:lastPrinted>
  <dcterms:created xsi:type="dcterms:W3CDTF">2021-03-08T09:27:14Z</dcterms:created>
  <dcterms:modified xsi:type="dcterms:W3CDTF">2021-04-21T02:20:09Z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i4>265292</vt:i4>
  </property>
</Properties>
</file>