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6年入库项目统计表" sheetId="1" r:id="rId1"/>
    <sheet name="Sheet6" sheetId="2" state="hidden" r:id="rId2"/>
  </sheets>
  <definedNames>
    <definedName name="_xlnm._FilterDatabase" localSheetId="0" hidden="1">'2026年入库项目统计表'!$A$1:$O$34</definedName>
    <definedName name="_xlnm.Print_Titles" localSheetId="0">'2026年入库项目统计表'!$2:$2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<sst xmlns="http://schemas.openxmlformats.org/spreadsheetml/2006/main" count="357" uniqueCount="154">
  <si>
    <t>瀍河区2026年度巩固拓展脱贫攻坚成果项目库统计表</t>
  </si>
  <si>
    <t>序号</t>
  </si>
  <si>
    <t>省辖市</t>
  </si>
  <si>
    <t>县（市、区）</t>
  </si>
  <si>
    <t>项目名称</t>
  </si>
  <si>
    <t>项目
类型</t>
  </si>
  <si>
    <t>建设
性质</t>
  </si>
  <si>
    <t>实施
地点</t>
  </si>
  <si>
    <t>时间
进度</t>
  </si>
  <si>
    <t>责任
单位</t>
  </si>
  <si>
    <t>建设任务</t>
  </si>
  <si>
    <t>资金
规模
（万元）</t>
  </si>
  <si>
    <t>资金筹
措方式</t>
  </si>
  <si>
    <t>绩效目标</t>
  </si>
  <si>
    <t>群众
参与</t>
  </si>
  <si>
    <t>帮扶机制</t>
  </si>
  <si>
    <t>合计</t>
  </si>
  <si>
    <t>一、产业项目</t>
  </si>
  <si>
    <t>洛阳市</t>
  </si>
  <si>
    <t>瀍河区</t>
  </si>
  <si>
    <t>2026年白马寺镇翟泉村黄桃种植项目（二期）</t>
  </si>
  <si>
    <t>产业发展</t>
  </si>
  <si>
    <t>新建</t>
  </si>
  <si>
    <t>白马寺镇翟泉村</t>
  </si>
  <si>
    <t>2026年</t>
  </si>
  <si>
    <t>白马寺镇</t>
  </si>
  <si>
    <t>占地约380亩，进行黄桃、蔬菜等优质果蔬种植，计划建设温室大棚10座，配套冷库、分拣车间、水肥一体化等设施</t>
  </si>
  <si>
    <t>财政衔接资金</t>
  </si>
  <si>
    <t>带动村民就业约10人，增加集体经济收入约12万元/年。增强社区巩固拓展脱贫攻坚成果能力，带动本社区群众务工，拓宽群众增收渠道，提高群众满意度。1.产出指标：数量指标：380亩、质量指标：按时完成、项目工程验收合格率100%；时效指标：项目完成及时率100%。2.效益指标：社会效益指标：受益对象约10人；可持续影响指标：工程使用年限10年。3.满意度指标：服务对象满意度指标：群众满意度≥98%。</t>
  </si>
  <si>
    <t>是</t>
  </si>
  <si>
    <t>项目建成后招募运营单位开展运营，对社区按“保底收益”按年度进行收益分配，带动村民就业约10人，年增加集体经济收入约12万元，项目效益可进一步支持社区公益事业发展，支持公岗开发，支持临时救助等。增强巩固成果能力。</t>
  </si>
  <si>
    <t>2026年白马寺镇分金沟生态农场项目</t>
  </si>
  <si>
    <t>白马寺镇分金沟社区</t>
  </si>
  <si>
    <t>项目占地约100亩，新建3000平方简易温室大棚，配套水肥一体化、栅栏、露营基地等配套设施。</t>
  </si>
  <si>
    <t>带动就业5人，增加集体经济收入约5万元/年。增强社区巩固拓展脱贫攻坚成果能力，带动本社区群众务工，拓宽群众增收渠道，提高群众满意度。1.产出指标：数量指标：30亩、质量指标：按时完成、项目工程验收合格率100%；时效指标：项目完成及时率100%。2.效益指标：社会效益指标：受益对象约5人；可持续影响指标：工程使用年限10年。3.满意度指标：服务对象满意度指标：群众满意度≥98%。</t>
  </si>
  <si>
    <t>项目建成后招募运营单位开展运营，对社区按“保底收益”按年度进行收益分配，带动村民就业约5人，年增加集体经济收入约5万元，项目效益可进一步支持社区公益事业发展，支持公岗开发，支持临时救助等。增强巩固成果能力。</t>
  </si>
  <si>
    <t>2026年杨文街道马沟社区林下赤松茸生态农业项目</t>
  </si>
  <si>
    <t>杨文街道马沟社区</t>
  </si>
  <si>
    <t>杨文街道</t>
  </si>
  <si>
    <t>该项目位于在马沟社区北部（原悦华台项目核心位置），目前占地41.66亩用于林下种植赤松茸，2026年计划拓展至150亩；另配套1000平米搅拌区和晾晒区，计划建设配套冷库200平方米、烘干房200平方米等配套设施。</t>
  </si>
  <si>
    <t>带动就业约10人，增加集体经济收入约12万元/年。增强社区巩固拓展脱贫攻坚成果能力，带动群众务工，拓宽群众增收渠道，提高群众满意度。1.产出指标：数量指标：42亩、质量指标：按时完成、项目工程验收合格率100%；时效指标：项目完成及时率100%。2.效益指标：社会效益指标：受益对象约10人；可持续影响指标：工程使用年限10年。3.满意度指标：服务对象满意度指标：群众满意度≥98%。</t>
  </si>
  <si>
    <t>项目建成后引进运营企业，对社区按“保底收益”按年度进行收益分配，带动村民就业10余人，年增加集体经济收入12万元，项目效益可进一步支持社区公益事业发展，支持公岗开发，支持临时救助等。增强巩固成果能力。</t>
  </si>
  <si>
    <t>2026年杨文街道拦沟社区果树下绿色生态庄园项目</t>
  </si>
  <si>
    <t>杨文街道拦沟社区</t>
  </si>
  <si>
    <t>项目计划用地约130亩，位于拦沟社区五洲路北侧，与洛阳童心游乐设备公司合作，借鉴秦邦吉品模式，实施生态种植、自然养殖、益生菌培养、亲子研学等八大功能板块，并建设完善基础设施。计划建设大棚4个、鸡笼1间、草料仓库1间，并配套园区规划道路和鱼塘等，种植果树1.1万颗、芦笋30亩。</t>
  </si>
  <si>
    <t>带动就业约10人，增加集体经济收入约10万元/年。增强社区巩固拓展脱贫攻坚成果能力，带动群众务工，拓宽群众增收渠道，提高群众满意度。1.产出指标：数量指标：120亩、质量指标：按时完成、项目工程验收合格率100%；时效指标：项目完成及时率100%。2.效益指标：社会效益指标：受益对象约10人；可持续影响指标：工程使用年限10年。3.满意度指标：服务对象满意度指标：群众满意度≥98%。</t>
  </si>
  <si>
    <t>项目建成后引进运营企业，对社区按“保底收益”按年度进行收益分配，带动村民就业10余人，年增加集体经济收入10万元，项目效益可进一步支持社区公益事业发展，支持公岗开发，支持临时救助等。增强巩固成果能力。</t>
  </si>
  <si>
    <t>2026年问礼街道上窑社区一分田（共享菜园）项目</t>
  </si>
  <si>
    <t>问礼街道上窑社区</t>
  </si>
  <si>
    <t>问礼街道</t>
  </si>
  <si>
    <t>项目一期计划占地30余亩，通过对北窑遗址南侧垃圾进行清理、土地平整、修建基础设施使其改造为共享一分田。</t>
  </si>
  <si>
    <t>项目落地后可改变周边基础环境，同时利用收入反哺文物保护；预计可建设一分田25个，初期总年收入在10万元左右。1.产出指标：数量指标：完成土地整理与改良面积30亩；建成标准化共享菜园单元数量25个、质量指标：工程项目验收合格率100%、时效指标：项目按时完成率100%。2.效益指标：经济效益指标：项目年度总收入10万元、生态效益指标：闲置土地资源利用率100%、3.满意度指标：租用市民满意度≥ 90%；社区参与居民满意度≥ 90%。</t>
  </si>
  <si>
    <t>项目通过提供就业岗位、收益分红等方式，建立与困难群众及社区普通居民的利益联结机制，能够有效拓宽居民收入来源，增强社区内生发展动力。</t>
  </si>
  <si>
    <t>2026年白马寺镇半个店社区面粉厂改造提升项目</t>
  </si>
  <si>
    <t>白马寺镇半个店社区</t>
  </si>
  <si>
    <t>原面粉厂旧房拆除，新建1200平方钢构标准化厂房及水电、大门、消防、通风系统等配套设施</t>
  </si>
  <si>
    <t>带动就业约10人，增加集体经济收入约7.2万元/年。增强社区巩固拓展脱贫攻坚成果能力，带动群众务工，拓宽群众增收渠道，提高群众满意度。1.产出指标：数量指标：1200平方、质量指标：按时完成、项目工程验收合格率100%；时效指标：项目完成及时率100%。2.效益指标：社会效益指标：受益对象约10人；可持续影响指标：工程使用年限10年。3.满意度指标：服务对象满意度指标：群众满意度≥98%。</t>
  </si>
  <si>
    <t>集体自营，年增加集体经济收入约7.2万元。支持社区公岗开发，提升公共服务水平，完善基础设施，带动本社区居民就业约10人，项目效益可进一步支持社区公益事业发展，支持临时救助，增强巩固成果能力。</t>
  </si>
  <si>
    <t>2026年白马寺镇孔寨社区食用油加工项目</t>
  </si>
  <si>
    <t>白马寺镇孔寨社区</t>
  </si>
  <si>
    <t>村委会对面废弃学校新建1500平方钢构标准化厂房（含1200平方生产区、300平方办公区）及水电、消防、通风系统等配套设施</t>
  </si>
  <si>
    <t>带动就业约10人，增加集体经济收入约10万元/年。增强社区巩固拓展脱贫攻坚成果能力，带动本社区群众务工，拓宽群众增收渠道，提高群众满意度。1.产出指标：数量指标：1500平方、质量指标：按时完成、项目工程验收合格率100%；时效指标：项目完成及时率100%。2.效益指标：社会效益指标：受益对象约10人；可持续影响指标：工程使用年限10年。3.满意度指标：服务对象满意度指标：群众满意度≥98%。</t>
  </si>
  <si>
    <t>厂房建成后出租，带动集体经济年增收约10万元，支持社区公岗开发，提升公共服务水平，完善基础设施，带动本社区居民就业约10人，项目效益可进一步支持社区公益事业发展，支持临时救助等。增强巩固成果能力。</t>
  </si>
  <si>
    <t>2026年白马寺镇白王社区大袖衫非遗工坊项目</t>
  </si>
  <si>
    <t>白马寺镇白王社区</t>
  </si>
  <si>
    <t>在白王社区东侧、洛白路北侧新建1000平方米厂房车间1座，打造大袖衫非遗工坊。</t>
  </si>
  <si>
    <t>带动村民就业约10人，增加集体经济收入约5万元/年。增强社区巩固拓展脱贫攻坚成果能力，带动本社区群众务工，拓宽群众增收渠道，提高群众满意度。1.产出指标：数量指标：1000平方、质量指标：按时完成、项目工程验收合格率100%；时效指标：项目完成及时率100%。2.效益指标：社会效益指标：受益对象约10人；可持续影响指标：工程使用年限10年。3.满意度指标：服务对象满意度指标：群众满意度≥98%。</t>
  </si>
  <si>
    <t>项目建成后引进运营企业，对社区按“保底收益”按年度进行收益分配，带动村民就业10余人，年增加集体经济收入5万元，项目效益可进一步支持社区公益事业发展，支持公岗开发，支持临时救助等。增强巩固成果能力。</t>
  </si>
  <si>
    <t>2026年白马寺镇帽郭社区厂房改造提升项目</t>
  </si>
  <si>
    <t>白马寺镇帽郭社区</t>
  </si>
  <si>
    <t>在村卫生室北侧（集体建设用地），新建标准化厂房2座及配套设施，每座1500平方</t>
  </si>
  <si>
    <t>增加集体经济收入约12万元/年。增强社区巩固拓展脱贫攻坚成果能力，带动本社区群众务工，拓宽群众增收渠道，提高群众满意度。1.产出指标：数量指标：3000平方、质量指标：按时完成、项目工程验收合格率100%；时效指标：项目完成及时率100%。2.效益指标：社会效益指标：受益对象约5人；可持续影响指标：工程使用年限10年。3.满意度指标：服务对象满意度指标：群众满意度≥98%。</t>
  </si>
  <si>
    <t>厂房建成后出租，带动集体经济年增收约12万元，支持社区公岗开发，提升公共服务水平，完善基础设施，带动本社区居民就业约5人，项目效益可进一步支持社区公益事业发展，支持临时救助等。增强巩固成果能力。</t>
  </si>
  <si>
    <t>2026年白马寺镇下黄社区厂房改造提升项目</t>
  </si>
  <si>
    <t>白马寺镇下黄社区</t>
  </si>
  <si>
    <t>利用村北废弃集体厂房，改造标准化厂房车间1座500平方及配套设施</t>
  </si>
  <si>
    <t>增加集体经济收入约2万元/年.增强社区巩固拓展脱贫攻坚成果能力，带动本社区群众务工，拓宽群众增收渠道，提高群众满意度。1.产出指标：数量指标：500平方、质量指标：按时完成、项目工程验收合格率100%；时效指标：项目完成及时率100%。2.效益指标：社会效益指标：受益对象约5人；可持续影响指标：工程使用年限10年。3.满意度指标：服务对象满意度指标：群众满意度≥98%。</t>
  </si>
  <si>
    <t>厂房建成后出租，带动集体经济年增收约2万元，支持社区公岗开发，提升公共服务水平，完善基础设施，带动本社区居民就业约3人，项目效益可进一步支持社区公益事业发展，支持临时救助等。增强巩固成果能力。</t>
  </si>
  <si>
    <t>2026年白马寺镇分金沟社区集体门面房项目</t>
  </si>
  <si>
    <t>利用分金沟小区南侧，洛白路北建设用地新建宽5米，长12米，2.5层门面房10间</t>
  </si>
  <si>
    <t>增加集体经济收入约15万元/年。增强社区巩固拓展脱贫攻坚成果能力，带动本社区群众务工，拓宽群众增收渠道，提高群众满意度。1.产出指标：数量指标：10间、质量指标：按时完成、项目工程验收合格率100%；时效指标：项目完成及时率100%。2.效益指标：社会效益指标：受益对象约10人；可持续影响指标：工程使用年限10年。3.满意度指标：服务对象满意度指标：群众满意度≥98%。</t>
  </si>
  <si>
    <t>门面房建成后出租，带动集体经济收入增收约15万元/年，支持社区公岗开发，提升公共服务水平，完善基础设施，带动本社区居民就业约10人，项目效益可进一步支持社区公益事业发展，支持临时救助等。增强巩固成果能力。</t>
  </si>
  <si>
    <t>2026年白马寺镇杨湾社区充电桩停车场项目</t>
  </si>
  <si>
    <t>白马寺镇杨湾社区</t>
  </si>
  <si>
    <t>利用杨湾社区河洛古城销售中心对面6.5亩闲置绿地，进行土地硬化，增设充电桩，闸口，打造全自动化新能源充电停车场。</t>
  </si>
  <si>
    <t>增加集体经济收入约5万元/年，增强社区巩固拓展脱贫攻坚成果能力，带动本社区群众务工，拓宽群众增收渠道，提高群众满意度。1.产出指标：数量指标：6.5亩、质量指标：按时完成、项目工程验收合格率100%；时效指标：项目完成及时率100%。2.效益指标：社会效益指标：受益对象约5人；可持续影响指标：工程使用年限5年。3.满意度指标：服务对象满意度指标：群众满意度≥98%。</t>
  </si>
  <si>
    <t>建成后集体自营，带动本村居民务工就业约5人，带动集体经济收入年增收约5万元。项目效益可进一步支持社区公益事业发展，支持公岗开发，支持临时救助等。增强巩固成果能力。</t>
  </si>
  <si>
    <t>2026年特色种植补贴项目</t>
  </si>
  <si>
    <t>区农业农村局</t>
  </si>
  <si>
    <t>种植0.5亩及以上的特色（蔬菜、花卉、中草药、食用菌）每户补贴500元/年；种植经济林1亩及以上的，每户补贴500元/年</t>
  </si>
  <si>
    <t>支持200余户脱贫户、监测户发展特色种植产业，户均增收500元。1、产出指标：数量指标=补助金额=500元；质量指标=补贴发放准确率 ≥100%；2、效益指标：经济效益指标=发放补贴金额=500元/户；3、满意度指标：服务对象满意度指标=受益群众满意度≥99%。</t>
  </si>
  <si>
    <t>支持全区脱贫户、监测户发展特色种植产业，户均增收500元</t>
  </si>
  <si>
    <t>2026年小额贷款贴息项目</t>
  </si>
  <si>
    <t>区政府金融服务发展中心</t>
  </si>
  <si>
    <t xml:space="preserve">对全区脱贫人口按照政策要求，应贷尽贷，对存续期内贷款户贴息贷款所产生的利息进行全额贴息。 </t>
  </si>
  <si>
    <t>对符合条件的脱贫人口个人贷款进行贴息。1、产出指标：数量指标=建档立卡贫困户贷款申请满足率≥100%；数量指标=建档立卡贫困户获得贷款金额≥5万元；2、满意度指标：服务对象满意度指标=受益群众满意度≥99%。</t>
  </si>
  <si>
    <t>对符合条件的脱贫人口个人贷款进行贴息。</t>
  </si>
  <si>
    <t>二、乡村建设行动</t>
  </si>
  <si>
    <t xml:space="preserve">2026年白马寺镇道路建设项目 </t>
  </si>
  <si>
    <t>乡村建设行动</t>
  </si>
  <si>
    <t>白马寺镇白王社区、孔寨社区、龙虎滩村、大里王社区、翟泉村、韩旗村</t>
  </si>
  <si>
    <t>修建白王社区村北大田地生产路700米；修建孔寨社区二广高速西至中州渠约900米；修建龙虎滩村村委会南偏西三条街约220米；修建大里王社区村北生产路约250米；修建翟泉村24组道路100余米，、21组道路120余米、村北环路200余米、11组东门路50余米，14组小胡同路100余米；修建韩旗村村北生产200米，村西生产路450米。</t>
  </si>
  <si>
    <t>改善农村人居环境，提升居民出行生产条件。1.产出指标：数量指标：3290米、质量指标：按时完成、项目工程验收合格率100%；时效指标：项目完成及时率100%。2.效益指标：社会效益指标：受益对象约5000人；可持续影响指标：工程使用年限5年。3.满意度指标：服务对象满意度指标：群众满意度≥98%。</t>
  </si>
  <si>
    <t>改善农村人居环境，提升生活生产条件，完善基础设施，提高群众满意度和幸福感。</t>
  </si>
  <si>
    <t>2026年白马寺镇灌溉渠改造提升项目</t>
  </si>
  <si>
    <t>白马寺镇金村、翟泉村</t>
  </si>
  <si>
    <t>对金村、翟泉约7000米破损灌溉水渠进行改造提升</t>
  </si>
  <si>
    <t>改善提升农田水利设施，节约地下水资源。1.产出指标：数量指标：7000米、质量指标：按时完成、项目工程验收合格率100%；时效指标：项目完成及时率100%。2.效益指标：社会效益指标：受益对象约3000人；可持续影响指标：工程使用年限8年。3.满意度指标：服务对象满意度指标：群众满意度≥98%。</t>
  </si>
  <si>
    <t>改善农田水利灌溉条件，提升生活生产条件，完善基础设施，提高群众满意度和幸福感。</t>
  </si>
  <si>
    <t>2026年白马寺镇危桥改造项目</t>
  </si>
  <si>
    <t>改造跨度9米，宽5米中州渠桥3个，金村2个，翟泉1个</t>
  </si>
  <si>
    <t>改善村庄基本生产生活条件，为群众出行提供便利。1.产出指标：数量指标：3座、质量指标：按时完成、项目工程验收合格率100%；时效指标：项目完成及时率100%。2.效益指标：社会效益指标：受益对象约5000人；可持续影响指标：工程使用年限10年。3.满意度指标：服务对象满意度指标：群众满意度≥98%。</t>
  </si>
  <si>
    <t>改善村庄基本生产生活条件，为群众出行提供便利，完善基础设施，提高群众满意度和幸福感。</t>
  </si>
  <si>
    <t>2026年白马寺镇黄桃种植灌溉渠改造项目</t>
  </si>
  <si>
    <t>改造提升黄桃种植灌溉渠1条约500米</t>
  </si>
  <si>
    <t>改善农田水利设施。1.产出指标：数量指标：500米、质量指标：按时完成、项目工程验收合格率100%；时效指标：项目完成及时率100%。2.效益指标：社会效益指标：受益对象约20人；可持续影响指标：工程使用年限5年。3.满意度指标：服务对象满意度指标：群众满意度≥98%。</t>
  </si>
  <si>
    <t>2026年杨文街道吕庙社区农业水利灌溉工程建设项目</t>
  </si>
  <si>
    <t>杨文街道吕庙社区</t>
  </si>
  <si>
    <t xml:space="preserve"> 在吕庙社区西部种植区和北部大面积农田种植区各打一口灌溉井，西部灌溉井井深80米，北部高地灌溉井井深150米。配备2个潜水泵，对现有变压器进行增容至125KVA，建设灌溉井房2座，配套主管道500米，解决社区当前北部生态农业项目地块严重缺水和灌溉不便问题；对拦沟社区的灌溉水渠500米进行维修翻新，主要开展清淤、渠壁硬化。</t>
  </si>
  <si>
    <t>改善提升农田水利设施，节约地下水资源。1.产出指标：数量指标：2口灌溉井、500米主管道、质量指标：按时完成、项目工程验收合格率100%；时效指标：项目完成及时率100%。2.效益指标：社会效益指标：受益对象约3000人；可持续影响指标：工程使用年限8年。3.满意度指标：服务对象满意度指标：群众  满意度≥98%。</t>
  </si>
  <si>
    <t>2026年问礼街道农田水利设施建设项目</t>
  </si>
  <si>
    <t>问礼街道盘龙社区、马坡社区、小李村社区、上窑社区</t>
  </si>
  <si>
    <t>盘龙社区计划新建灌溉渠道 1000米。小李村计划对600米左右管道进行更换改造，计划对范围内1000米线路及6个配电房进行提升改造。上窑社区300米左右管道损坏不能使用，计划进行更换，若干垡头需要维修。马坡社区需铺设地埋管道3000米左右。</t>
  </si>
  <si>
    <t>通过项目实施，解决辖区群众生产灌溉问题，提高设施公共服务水平。1.产出
指标：数量指标：新建灌溉渠道长度4000米；改造/更换灌溉管道长度900米；提升改造电力线路长度1000米；提升改造配电房数量6座；维修垡头数量25个、质量指标：项目验收合格率100%、时效指标：项目按时完成率100%。2.效益指标：社会效益指标：有效解决“灌溉难”问题的社区数量4个、可持续影响指标：水利设施设计使用年限≥ 10年。3.满意度指标：受益农户满意度≥98%。</t>
  </si>
  <si>
    <t>显著改善项目区农业生产条件，提高土地产出率和农业生产效率，直接增加农户农业收入。 有效解决社区部分土地“灌溉难”问题，提升农业抗御自然灾害能力，保障农业生产安全。</t>
  </si>
  <si>
    <t>三、巩固三保障成果</t>
  </si>
  <si>
    <t>2025年秋季学期“雨露计划”职业教育培训补助项目</t>
  </si>
  <si>
    <t>巩固三保障成果</t>
  </si>
  <si>
    <t>对脱贫户、监测户职业教育培训进行补助</t>
  </si>
  <si>
    <t>对脱贫家庭在校学生职业教育培训进行补助，每人每年3000元补助标准（分春、秋两季）。1、产出指标：数量指标补贴金额=1500元/人/学期；质量指标=资助标准达标率100%；时效指标：资助经费及时发放率100%；成本指标：建档立卡贫困户子女生均资助标准1500元/学期；3、满意度指标：服务对象满意度指标=受助学生满意度 ≥99%。</t>
  </si>
  <si>
    <t>对脱贫家庭在校学生职业教育培训进行补助，每人每年3000元补助标准（分春、秋两季）</t>
  </si>
  <si>
    <t>2026年春季学期“雨露计划”职业教育培训补助项目</t>
  </si>
  <si>
    <t>对脱贫家庭在校学生职业教育培训进行补助，每人每年3000元补助标准（分春、秋两季）。1、产出指标：数量指标=补贴金额=1500元/人/学期；质量指标：资助标准达标率=100%；时效指标=资助经费及时发放率100%；成本指标=建档立卡贫困户子女生均资助标准1500元/学期；
2、效益指标：社会效益指标=建档立卡贫困户子女全程全部接受资助的比例≥95%
3、满意度指标：服务对象满意度指标=受助学生满意度≥99%；服务对象满意度指标=受助学生家长满意度≥99%。</t>
  </si>
  <si>
    <t>四、就业项目</t>
  </si>
  <si>
    <t>2025年外出务工一次性交通补助项目</t>
  </si>
  <si>
    <t>就业项目</t>
  </si>
  <si>
    <t>区人社局</t>
  </si>
  <si>
    <t>跨省、市转移就业的脱贫享受政策劳动力、监测帮扶对象， 外出务工超过3个月，收入达9000元以上的，给予一次性交通补助300元/人，每人每年补助一次。</t>
  </si>
  <si>
    <t>1、产出指标：质量指标：外出务工交通补助发放准确率≥99%；2、成本指标=300元/人；3、满意度指标：服务对象满意度指标：受益脱贫人口和监测对象满意度≥96%</t>
  </si>
  <si>
    <t>符合条件的脱贫人口、监测对象安排一次性交通补助，户均补贴300元。</t>
  </si>
  <si>
    <t>2025年转移就业劳务补助项目</t>
  </si>
  <si>
    <t>转移就业年收入达到20000元以上，补助个人1000元;转移就业年收入达到15000元以上，补助个人800元;转移就业年收入达到10000元以上，补助个人500元。每户每年补助人数为1人次。</t>
  </si>
  <si>
    <t>1、产出指标：质量指标：转移就业劳务补助发放准确率≥98%；2、效益指标：社会效益指标：符合条件的脱贫人口和监测对象劳动力就业人数≥200人；3、满意度指标：服务对象满意度指标：受益脱贫人口和监测对象满意度≥96%</t>
  </si>
  <si>
    <t>符合条件的脱贫人口、监测对象发放就业务工奖励，引导脱贫人口、监测对象转移就业。</t>
  </si>
  <si>
    <t>2026年“雨露计划”短期技能培训补助项目</t>
  </si>
  <si>
    <t>对脱贫户、监测户短期技能培训进行补助，提升脱贫户就业能力</t>
  </si>
  <si>
    <t>按照每人2000元补助标准，提升脱贫户、监测户就业能力，增加收入。          1、产出指标：数量指标=建档立卡贫困劳动力享受职业培训补贴人次数≥10人次；数量指标=享受职业培训补贴人次数≥10人次；质量指标=职业培训补贴发放准确率≥99%；时效指标=补贴资金在规定时间内支付到位率≥100%；成本指标=职业培训补贴人均标准2000元；
2、满意度指标：服务对象满意度指标=受益贫困人口满意度≥99%。</t>
  </si>
  <si>
    <t>短期技能培训进行补贴，人均补助2000元，提升脱贫户、监测户就业能力和满意度</t>
  </si>
  <si>
    <t>五、项目管理费</t>
  </si>
  <si>
    <t>项目管理费</t>
  </si>
  <si>
    <t>2025年</t>
  </si>
  <si>
    <t>项目设计、监理等费用</t>
  </si>
  <si>
    <t>完成监理，监督保障项目实施成效。产出指标：质量指标=保障项目建设成效，保障完成建设任务100%。</t>
  </si>
  <si>
    <t>完成监理，监督保障项目实施成效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</si>
</sst>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name val="宋体"/>
      <charset val="134"/>
    </font>
    <font>
      <sz val="24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b/>
      <sz val="11"/>
      <name val="宋体"/>
      <charset val="0"/>
    </font>
    <font>
      <b/>
      <sz val="24"/>
      <name val="宋体"/>
      <charset val="134"/>
    </font>
    <font>
      <b/>
      <sz val="9"/>
      <color theme="1"/>
      <name val="宋体"/>
      <charset val="134"/>
    </font>
    <font>
      <sz val="9"/>
      <color theme="1" tint="0.05"/>
      <name val="宋体"/>
      <charset val="134"/>
    </font>
    <font>
      <sz val="9"/>
      <color theme="1"/>
      <name val="宋体"/>
      <charset val="134"/>
    </font>
    <font>
      <sz val="9"/>
      <name val="仿宋"/>
      <charset val="134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9"/>
      <name val="仿宋"/>
      <charset val="134"/>
    </font>
    <font>
      <b/>
      <sz val="9"/>
      <color rgb="FF000000"/>
      <name val="宋体"/>
      <charset val="134"/>
    </font>
    <font>
      <sz val="9"/>
      <color theme="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8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16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0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horizontal="justify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justify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justify" vertical="center" wrapText="1"/>
    </xf>
    <xf numFmtId="0" fontId="14" fillId="0" borderId="1" xfId="0" applyFont="1" applyFill="1" applyBorder="1" applyAlignment="1">
      <alignment horizontal="justify" vertical="center"/>
    </xf>
    <xf numFmtId="0" fontId="1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justify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4"/>
  <sheetViews>
    <sheetView tabSelected="1" workbookViewId="0">
      <selection activeCell="M16" sqref="M16"/>
    </sheetView>
  </sheetViews>
  <sheetFormatPr defaultColWidth="9" defaultRowHeight="13.5"/>
  <cols>
    <col min="1" max="1" width="5" style="6" customWidth="1"/>
    <col min="2" max="2" width="6.39166666666667" style="6" customWidth="1"/>
    <col min="3" max="3" width="8.225" style="6" customWidth="1"/>
    <col min="4" max="4" width="17.1083333333333" style="6" customWidth="1"/>
    <col min="5" max="5" width="11.4416666666667" style="6" customWidth="1"/>
    <col min="6" max="6" width="5.5" style="6" customWidth="1"/>
    <col min="7" max="7" width="9.89166666666667" style="6" customWidth="1"/>
    <col min="8" max="8" width="7.775" style="6" customWidth="1"/>
    <col min="9" max="9" width="9" style="6" customWidth="1"/>
    <col min="10" max="10" width="22" style="9" customWidth="1"/>
    <col min="11" max="11" width="10.225" style="6" customWidth="1"/>
    <col min="12" max="12" width="8.19166666666667" style="6" customWidth="1"/>
    <col min="13" max="13" width="30" style="9" customWidth="1"/>
    <col min="14" max="14" width="5.275" style="6" customWidth="1"/>
    <col min="15" max="15" width="22.1083333333333" style="9" customWidth="1"/>
    <col min="16" max="16" width="12.3833333333333" style="6" customWidth="1"/>
    <col min="17" max="16384" width="9" style="6"/>
  </cols>
  <sheetData>
    <row r="1" s="1" customFormat="1" ht="30" customHeight="1" spans="1:16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1"/>
      <c r="K1" s="10"/>
      <c r="L1" s="10"/>
      <c r="M1" s="11"/>
      <c r="N1" s="10"/>
      <c r="O1" s="11"/>
    </row>
    <row r="2" s="2" customFormat="1" ht="48" customHeight="1" spans="1:16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2" t="s">
        <v>15</v>
      </c>
    </row>
    <row r="3" s="3" customFormat="1" ht="17" customHeight="1" spans="1:16">
      <c r="A3" s="13" t="s">
        <v>16</v>
      </c>
      <c r="B3" s="14"/>
      <c r="C3" s="14"/>
      <c r="D3" s="14"/>
      <c r="E3" s="15"/>
      <c r="F3" s="16"/>
      <c r="G3" s="16"/>
      <c r="H3" s="16"/>
      <c r="I3" s="16"/>
      <c r="J3" s="16"/>
      <c r="K3" s="16">
        <v>3022</v>
      </c>
      <c r="L3" s="16"/>
      <c r="M3" s="16"/>
      <c r="N3" s="16"/>
      <c r="O3" s="16"/>
    </row>
    <row r="4" s="3" customFormat="1" ht="19" customHeight="1" spans="1:16">
      <c r="A4" s="13" t="s">
        <v>17</v>
      </c>
      <c r="B4" s="14"/>
      <c r="C4" s="14"/>
      <c r="D4" s="14"/>
      <c r="E4" s="15"/>
      <c r="F4" s="16"/>
      <c r="G4" s="16"/>
      <c r="H4" s="16"/>
      <c r="I4" s="16"/>
      <c r="J4" s="16"/>
      <c r="K4" s="16">
        <v>2235</v>
      </c>
      <c r="L4" s="16"/>
      <c r="M4" s="16"/>
      <c r="N4" s="16"/>
      <c r="O4" s="16"/>
    </row>
    <row r="5" s="4" customFormat="1" ht="130" customHeight="1" spans="1:16">
      <c r="A5" s="17">
        <v>1</v>
      </c>
      <c r="B5" s="17" t="s">
        <v>18</v>
      </c>
      <c r="C5" s="17" t="s">
        <v>19</v>
      </c>
      <c r="D5" s="17" t="s">
        <v>20</v>
      </c>
      <c r="E5" s="17" t="s">
        <v>21</v>
      </c>
      <c r="F5" s="17" t="s">
        <v>22</v>
      </c>
      <c r="G5" s="17" t="s">
        <v>23</v>
      </c>
      <c r="H5" s="17" t="s">
        <v>24</v>
      </c>
      <c r="I5" s="17" t="s">
        <v>25</v>
      </c>
      <c r="J5" s="18" t="s">
        <v>26</v>
      </c>
      <c r="K5" s="17">
        <v>350</v>
      </c>
      <c r="L5" s="19" t="s">
        <v>27</v>
      </c>
      <c r="M5" s="18" t="s">
        <v>28</v>
      </c>
      <c r="N5" s="20" t="s">
        <v>29</v>
      </c>
      <c r="O5" s="18" t="s">
        <v>30</v>
      </c>
      <c r="P5" s="3"/>
    </row>
    <row r="6" s="3" customFormat="1" ht="129" customHeight="1" spans="1:16">
      <c r="A6" s="17">
        <v>2</v>
      </c>
      <c r="B6" s="17" t="s">
        <v>18</v>
      </c>
      <c r="C6" s="17" t="s">
        <v>19</v>
      </c>
      <c r="D6" s="17" t="s">
        <v>31</v>
      </c>
      <c r="E6" s="17" t="s">
        <v>21</v>
      </c>
      <c r="F6" s="17" t="s">
        <v>22</v>
      </c>
      <c r="G6" s="17" t="s">
        <v>32</v>
      </c>
      <c r="H6" s="17">
        <v>2026</v>
      </c>
      <c r="I6" s="17" t="s">
        <v>25</v>
      </c>
      <c r="J6" s="18" t="s">
        <v>33</v>
      </c>
      <c r="K6" s="17">
        <v>150</v>
      </c>
      <c r="L6" s="19" t="s">
        <v>27</v>
      </c>
      <c r="M6" s="18" t="s">
        <v>34</v>
      </c>
      <c r="N6" s="20" t="s">
        <v>29</v>
      </c>
      <c r="O6" s="18" t="s">
        <v>35</v>
      </c>
    </row>
    <row r="7" s="3" customFormat="1" ht="130" customHeight="1" spans="1:16">
      <c r="A7" s="17">
        <v>3</v>
      </c>
      <c r="B7" s="17" t="s">
        <v>18</v>
      </c>
      <c r="C7" s="17" t="s">
        <v>19</v>
      </c>
      <c r="D7" s="17" t="s">
        <v>36</v>
      </c>
      <c r="E7" s="17" t="s">
        <v>21</v>
      </c>
      <c r="F7" s="17" t="s">
        <v>22</v>
      </c>
      <c r="G7" s="17" t="s">
        <v>37</v>
      </c>
      <c r="H7" s="17" t="s">
        <v>24</v>
      </c>
      <c r="I7" s="21" t="s">
        <v>38</v>
      </c>
      <c r="J7" s="18" t="s">
        <v>39</v>
      </c>
      <c r="K7" s="22">
        <v>85</v>
      </c>
      <c r="L7" s="19" t="s">
        <v>27</v>
      </c>
      <c r="M7" s="18" t="s">
        <v>40</v>
      </c>
      <c r="N7" s="20" t="s">
        <v>29</v>
      </c>
      <c r="O7" s="18" t="s">
        <v>41</v>
      </c>
    </row>
    <row r="8" s="5" customFormat="1" ht="132" customHeight="1" spans="1:16">
      <c r="A8" s="17">
        <v>4</v>
      </c>
      <c r="B8" s="17" t="s">
        <v>18</v>
      </c>
      <c r="C8" s="17" t="s">
        <v>19</v>
      </c>
      <c r="D8" s="17" t="s">
        <v>42</v>
      </c>
      <c r="E8" s="17" t="s">
        <v>21</v>
      </c>
      <c r="F8" s="17" t="s">
        <v>22</v>
      </c>
      <c r="G8" s="17" t="s">
        <v>43</v>
      </c>
      <c r="H8" s="17" t="s">
        <v>24</v>
      </c>
      <c r="I8" s="21" t="s">
        <v>38</v>
      </c>
      <c r="J8" s="18" t="s">
        <v>44</v>
      </c>
      <c r="K8" s="23">
        <v>150</v>
      </c>
      <c r="L8" s="19" t="s">
        <v>27</v>
      </c>
      <c r="M8" s="24" t="s">
        <v>45</v>
      </c>
      <c r="N8" s="17" t="s">
        <v>29</v>
      </c>
      <c r="O8" s="24" t="s">
        <v>46</v>
      </c>
    </row>
    <row r="9" s="3" customFormat="1" ht="143" customHeight="1" spans="1:16">
      <c r="A9" s="17">
        <v>5</v>
      </c>
      <c r="B9" s="17" t="s">
        <v>18</v>
      </c>
      <c r="C9" s="17" t="s">
        <v>19</v>
      </c>
      <c r="D9" s="17" t="s">
        <v>47</v>
      </c>
      <c r="E9" s="17" t="s">
        <v>21</v>
      </c>
      <c r="F9" s="17" t="s">
        <v>22</v>
      </c>
      <c r="G9" s="17" t="s">
        <v>48</v>
      </c>
      <c r="H9" s="17" t="s">
        <v>24</v>
      </c>
      <c r="I9" s="21" t="s">
        <v>49</v>
      </c>
      <c r="J9" s="18" t="s">
        <v>50</v>
      </c>
      <c r="K9" s="22">
        <v>90</v>
      </c>
      <c r="L9" s="19" t="s">
        <v>27</v>
      </c>
      <c r="M9" s="18" t="s">
        <v>51</v>
      </c>
      <c r="N9" s="20" t="s">
        <v>29</v>
      </c>
      <c r="O9" s="17" t="s">
        <v>52</v>
      </c>
    </row>
    <row r="10" s="3" customFormat="1" ht="135" customHeight="1" spans="1:16">
      <c r="A10" s="17">
        <v>6</v>
      </c>
      <c r="B10" s="17" t="s">
        <v>18</v>
      </c>
      <c r="C10" s="17" t="s">
        <v>19</v>
      </c>
      <c r="D10" s="17" t="s">
        <v>53</v>
      </c>
      <c r="E10" s="17" t="s">
        <v>21</v>
      </c>
      <c r="F10" s="25" t="s">
        <v>22</v>
      </c>
      <c r="G10" s="17" t="s">
        <v>54</v>
      </c>
      <c r="H10" s="17" t="s">
        <v>24</v>
      </c>
      <c r="I10" s="17" t="s">
        <v>25</v>
      </c>
      <c r="J10" s="18" t="s">
        <v>55</v>
      </c>
      <c r="K10" s="17">
        <v>180</v>
      </c>
      <c r="L10" s="19" t="s">
        <v>27</v>
      </c>
      <c r="M10" s="18" t="s">
        <v>56</v>
      </c>
      <c r="N10" s="20" t="s">
        <v>29</v>
      </c>
      <c r="O10" s="18" t="s">
        <v>57</v>
      </c>
    </row>
    <row r="11" s="3" customFormat="1" ht="135" customHeight="1" spans="1:16">
      <c r="A11" s="17">
        <v>7</v>
      </c>
      <c r="B11" s="17" t="s">
        <v>18</v>
      </c>
      <c r="C11" s="17" t="s">
        <v>19</v>
      </c>
      <c r="D11" s="17" t="s">
        <v>58</v>
      </c>
      <c r="E11" s="17" t="s">
        <v>21</v>
      </c>
      <c r="F11" s="25" t="s">
        <v>22</v>
      </c>
      <c r="G11" s="17" t="s">
        <v>59</v>
      </c>
      <c r="H11" s="17" t="s">
        <v>24</v>
      </c>
      <c r="I11" s="17" t="s">
        <v>25</v>
      </c>
      <c r="J11" s="18" t="s">
        <v>60</v>
      </c>
      <c r="K11" s="17">
        <v>300</v>
      </c>
      <c r="L11" s="19" t="s">
        <v>27</v>
      </c>
      <c r="M11" s="18" t="s">
        <v>61</v>
      </c>
      <c r="N11" s="20" t="s">
        <v>29</v>
      </c>
      <c r="O11" s="18" t="s">
        <v>62</v>
      </c>
    </row>
    <row r="12" s="3" customFormat="1" ht="137" customHeight="1" spans="1:16">
      <c r="A12" s="17">
        <v>8</v>
      </c>
      <c r="B12" s="17" t="s">
        <v>18</v>
      </c>
      <c r="C12" s="17" t="s">
        <v>19</v>
      </c>
      <c r="D12" s="17" t="s">
        <v>63</v>
      </c>
      <c r="E12" s="17" t="s">
        <v>21</v>
      </c>
      <c r="F12" s="25" t="s">
        <v>22</v>
      </c>
      <c r="G12" s="17" t="s">
        <v>64</v>
      </c>
      <c r="H12" s="17" t="s">
        <v>24</v>
      </c>
      <c r="I12" s="17" t="s">
        <v>25</v>
      </c>
      <c r="J12" s="18" t="s">
        <v>65</v>
      </c>
      <c r="K12" s="17">
        <v>100</v>
      </c>
      <c r="L12" s="19" t="s">
        <v>27</v>
      </c>
      <c r="M12" s="18" t="s">
        <v>66</v>
      </c>
      <c r="N12" s="20" t="s">
        <v>29</v>
      </c>
      <c r="O12" s="18" t="s">
        <v>67</v>
      </c>
    </row>
    <row r="13" s="5" customFormat="1" ht="134" customHeight="1" spans="1:16">
      <c r="A13" s="17">
        <v>9</v>
      </c>
      <c r="B13" s="17" t="s">
        <v>18</v>
      </c>
      <c r="C13" s="17" t="s">
        <v>19</v>
      </c>
      <c r="D13" s="17" t="s">
        <v>68</v>
      </c>
      <c r="E13" s="17" t="s">
        <v>21</v>
      </c>
      <c r="F13" s="25" t="s">
        <v>22</v>
      </c>
      <c r="G13" s="17" t="s">
        <v>69</v>
      </c>
      <c r="H13" s="17" t="s">
        <v>24</v>
      </c>
      <c r="I13" s="17" t="s">
        <v>25</v>
      </c>
      <c r="J13" s="18" t="s">
        <v>70</v>
      </c>
      <c r="K13" s="17">
        <v>300</v>
      </c>
      <c r="L13" s="19" t="s">
        <v>27</v>
      </c>
      <c r="M13" s="18" t="s">
        <v>71</v>
      </c>
      <c r="N13" s="20" t="s">
        <v>29</v>
      </c>
      <c r="O13" s="18" t="s">
        <v>72</v>
      </c>
    </row>
    <row r="14" s="5" customFormat="1" ht="124" customHeight="1" spans="1:16">
      <c r="A14" s="17">
        <v>10</v>
      </c>
      <c r="B14" s="17" t="s">
        <v>18</v>
      </c>
      <c r="C14" s="17" t="s">
        <v>19</v>
      </c>
      <c r="D14" s="17" t="s">
        <v>73</v>
      </c>
      <c r="E14" s="17" t="s">
        <v>21</v>
      </c>
      <c r="F14" s="25" t="s">
        <v>22</v>
      </c>
      <c r="G14" s="17" t="s">
        <v>74</v>
      </c>
      <c r="H14" s="17" t="s">
        <v>24</v>
      </c>
      <c r="I14" s="17" t="s">
        <v>25</v>
      </c>
      <c r="J14" s="18" t="s">
        <v>75</v>
      </c>
      <c r="K14" s="17">
        <v>50</v>
      </c>
      <c r="L14" s="19" t="s">
        <v>27</v>
      </c>
      <c r="M14" s="18" t="s">
        <v>76</v>
      </c>
      <c r="N14" s="20" t="s">
        <v>29</v>
      </c>
      <c r="O14" s="18" t="s">
        <v>77</v>
      </c>
    </row>
    <row r="15" s="5" customFormat="1" ht="131" customHeight="1" spans="1:16">
      <c r="A15" s="17">
        <v>11</v>
      </c>
      <c r="B15" s="17" t="s">
        <v>18</v>
      </c>
      <c r="C15" s="17" t="s">
        <v>19</v>
      </c>
      <c r="D15" s="17" t="s">
        <v>78</v>
      </c>
      <c r="E15" s="17" t="s">
        <v>21</v>
      </c>
      <c r="F15" s="25" t="s">
        <v>22</v>
      </c>
      <c r="G15" s="17" t="s">
        <v>32</v>
      </c>
      <c r="H15" s="17" t="s">
        <v>24</v>
      </c>
      <c r="I15" s="17" t="s">
        <v>25</v>
      </c>
      <c r="J15" s="18" t="s">
        <v>79</v>
      </c>
      <c r="K15" s="17">
        <v>380</v>
      </c>
      <c r="L15" s="19" t="s">
        <v>27</v>
      </c>
      <c r="M15" s="18" t="s">
        <v>80</v>
      </c>
      <c r="N15" s="20" t="s">
        <v>29</v>
      </c>
      <c r="O15" s="18" t="s">
        <v>81</v>
      </c>
    </row>
    <row r="16" s="3" customFormat="1" ht="132" customHeight="1" spans="1:16">
      <c r="A16" s="17">
        <v>12</v>
      </c>
      <c r="B16" s="17" t="s">
        <v>18</v>
      </c>
      <c r="C16" s="17" t="s">
        <v>19</v>
      </c>
      <c r="D16" s="17" t="s">
        <v>82</v>
      </c>
      <c r="E16" s="17" t="s">
        <v>21</v>
      </c>
      <c r="F16" s="25" t="s">
        <v>22</v>
      </c>
      <c r="G16" s="17" t="s">
        <v>83</v>
      </c>
      <c r="H16" s="17" t="s">
        <v>24</v>
      </c>
      <c r="I16" s="17" t="s">
        <v>25</v>
      </c>
      <c r="J16" s="18" t="s">
        <v>84</v>
      </c>
      <c r="K16" s="17">
        <v>60</v>
      </c>
      <c r="L16" s="19" t="s">
        <v>27</v>
      </c>
      <c r="M16" s="18" t="s">
        <v>85</v>
      </c>
      <c r="N16" s="20" t="s">
        <v>29</v>
      </c>
      <c r="O16" s="18" t="s">
        <v>86</v>
      </c>
    </row>
    <row r="17" s="6" customFormat="1" ht="88" customHeight="1" spans="1:15">
      <c r="A17" s="17">
        <v>13</v>
      </c>
      <c r="B17" s="26" t="s">
        <v>18</v>
      </c>
      <c r="C17" s="26" t="s">
        <v>19</v>
      </c>
      <c r="D17" s="26" t="s">
        <v>87</v>
      </c>
      <c r="E17" s="27" t="s">
        <v>21</v>
      </c>
      <c r="F17" s="26" t="s">
        <v>22</v>
      </c>
      <c r="G17" s="28" t="s">
        <v>25</v>
      </c>
      <c r="H17" s="28" t="s">
        <v>24</v>
      </c>
      <c r="I17" s="28" t="s">
        <v>88</v>
      </c>
      <c r="J17" s="29" t="s">
        <v>89</v>
      </c>
      <c r="K17" s="30">
        <v>10</v>
      </c>
      <c r="L17" s="31" t="s">
        <v>27</v>
      </c>
      <c r="M17" s="26" t="s">
        <v>90</v>
      </c>
      <c r="N17" s="32" t="s">
        <v>29</v>
      </c>
      <c r="O17" s="26" t="s">
        <v>91</v>
      </c>
    </row>
    <row r="18" s="3" customFormat="1" ht="82" customHeight="1" spans="1:15">
      <c r="A18" s="17">
        <v>14</v>
      </c>
      <c r="B18" s="17" t="s">
        <v>18</v>
      </c>
      <c r="C18" s="17" t="s">
        <v>19</v>
      </c>
      <c r="D18" s="17" t="s">
        <v>92</v>
      </c>
      <c r="E18" s="20" t="s">
        <v>21</v>
      </c>
      <c r="F18" s="17" t="s">
        <v>22</v>
      </c>
      <c r="G18" s="21" t="s">
        <v>25</v>
      </c>
      <c r="H18" s="17" t="s">
        <v>24</v>
      </c>
      <c r="I18" s="21" t="s">
        <v>93</v>
      </c>
      <c r="J18" s="18" t="s">
        <v>94</v>
      </c>
      <c r="K18" s="20">
        <v>30</v>
      </c>
      <c r="L18" s="19" t="s">
        <v>27</v>
      </c>
      <c r="M18" s="18" t="s">
        <v>95</v>
      </c>
      <c r="N18" s="20" t="s">
        <v>29</v>
      </c>
      <c r="O18" s="18" t="s">
        <v>96</v>
      </c>
    </row>
    <row r="19" s="7" customFormat="1" ht="22" customHeight="1" spans="1:15">
      <c r="A19" s="13" t="s">
        <v>97</v>
      </c>
      <c r="B19" s="14"/>
      <c r="C19" s="14"/>
      <c r="D19" s="14"/>
      <c r="E19" s="15"/>
      <c r="F19" s="16"/>
      <c r="G19" s="33"/>
      <c r="H19" s="33"/>
      <c r="I19" s="33"/>
      <c r="J19" s="33"/>
      <c r="K19" s="33">
        <v>705</v>
      </c>
      <c r="L19" s="34"/>
      <c r="M19" s="33"/>
      <c r="N19" s="35"/>
      <c r="O19" s="33"/>
    </row>
    <row r="20" s="3" customFormat="1" ht="141" customHeight="1" spans="1:15">
      <c r="A20" s="17">
        <v>15</v>
      </c>
      <c r="B20" s="17" t="s">
        <v>18</v>
      </c>
      <c r="C20" s="17" t="s">
        <v>19</v>
      </c>
      <c r="D20" s="17" t="s">
        <v>98</v>
      </c>
      <c r="E20" s="17" t="s">
        <v>99</v>
      </c>
      <c r="F20" s="25" t="s">
        <v>22</v>
      </c>
      <c r="G20" s="17" t="s">
        <v>100</v>
      </c>
      <c r="H20" s="17" t="s">
        <v>24</v>
      </c>
      <c r="I20" s="17" t="s">
        <v>25</v>
      </c>
      <c r="J20" s="18" t="s">
        <v>101</v>
      </c>
      <c r="K20" s="17">
        <v>180</v>
      </c>
      <c r="L20" s="19" t="s">
        <v>27</v>
      </c>
      <c r="M20" s="18" t="s">
        <v>102</v>
      </c>
      <c r="N20" s="20" t="s">
        <v>29</v>
      </c>
      <c r="O20" s="18" t="s">
        <v>103</v>
      </c>
    </row>
    <row r="21" s="3" customFormat="1" ht="96" customHeight="1" spans="1:15">
      <c r="A21" s="17">
        <v>16</v>
      </c>
      <c r="B21" s="17" t="s">
        <v>18</v>
      </c>
      <c r="C21" s="17" t="s">
        <v>19</v>
      </c>
      <c r="D21" s="17" t="s">
        <v>104</v>
      </c>
      <c r="E21" s="17" t="s">
        <v>99</v>
      </c>
      <c r="F21" s="25" t="s">
        <v>22</v>
      </c>
      <c r="G21" s="17" t="s">
        <v>105</v>
      </c>
      <c r="H21" s="17" t="s">
        <v>24</v>
      </c>
      <c r="I21" s="17" t="s">
        <v>25</v>
      </c>
      <c r="J21" s="18" t="s">
        <v>106</v>
      </c>
      <c r="K21" s="17">
        <v>300</v>
      </c>
      <c r="L21" s="19" t="s">
        <v>27</v>
      </c>
      <c r="M21" s="18" t="s">
        <v>107</v>
      </c>
      <c r="N21" s="20" t="s">
        <v>29</v>
      </c>
      <c r="O21" s="18" t="s">
        <v>108</v>
      </c>
    </row>
    <row r="22" s="3" customFormat="1" ht="108" customHeight="1" spans="1:15">
      <c r="A22" s="17">
        <v>17</v>
      </c>
      <c r="B22" s="17" t="s">
        <v>18</v>
      </c>
      <c r="C22" s="17" t="s">
        <v>19</v>
      </c>
      <c r="D22" s="17" t="s">
        <v>109</v>
      </c>
      <c r="E22" s="17" t="s">
        <v>99</v>
      </c>
      <c r="F22" s="17" t="s">
        <v>22</v>
      </c>
      <c r="G22" s="17" t="s">
        <v>105</v>
      </c>
      <c r="H22" s="17">
        <v>2026</v>
      </c>
      <c r="I22" s="17" t="s">
        <v>25</v>
      </c>
      <c r="J22" s="18" t="s">
        <v>110</v>
      </c>
      <c r="K22" s="17">
        <v>100</v>
      </c>
      <c r="L22" s="19" t="s">
        <v>27</v>
      </c>
      <c r="M22" s="18" t="s">
        <v>111</v>
      </c>
      <c r="N22" s="20" t="s">
        <v>29</v>
      </c>
      <c r="O22" s="18" t="s">
        <v>112</v>
      </c>
    </row>
    <row r="23" s="3" customFormat="1" ht="103" customHeight="1" spans="1:15">
      <c r="A23" s="17">
        <v>18</v>
      </c>
      <c r="B23" s="17" t="s">
        <v>18</v>
      </c>
      <c r="C23" s="17" t="s">
        <v>19</v>
      </c>
      <c r="D23" s="17" t="s">
        <v>113</v>
      </c>
      <c r="E23" s="17" t="s">
        <v>99</v>
      </c>
      <c r="F23" s="17" t="s">
        <v>22</v>
      </c>
      <c r="G23" s="17" t="s">
        <v>23</v>
      </c>
      <c r="H23" s="17">
        <v>2026</v>
      </c>
      <c r="I23" s="17" t="s">
        <v>25</v>
      </c>
      <c r="J23" s="18" t="s">
        <v>114</v>
      </c>
      <c r="K23" s="17">
        <v>60</v>
      </c>
      <c r="L23" s="19" t="s">
        <v>27</v>
      </c>
      <c r="M23" s="18" t="s">
        <v>115</v>
      </c>
      <c r="N23" s="20" t="s">
        <v>29</v>
      </c>
      <c r="O23" s="18" t="s">
        <v>108</v>
      </c>
    </row>
    <row r="24" s="3" customFormat="1" ht="148" customHeight="1" spans="1:15">
      <c r="A24" s="17">
        <v>19</v>
      </c>
      <c r="B24" s="17" t="s">
        <v>18</v>
      </c>
      <c r="C24" s="17" t="s">
        <v>19</v>
      </c>
      <c r="D24" s="17" t="s">
        <v>116</v>
      </c>
      <c r="E24" s="17" t="s">
        <v>99</v>
      </c>
      <c r="F24" s="17" t="s">
        <v>22</v>
      </c>
      <c r="G24" s="17" t="s">
        <v>117</v>
      </c>
      <c r="H24" s="17" t="s">
        <v>24</v>
      </c>
      <c r="I24" s="21" t="s">
        <v>38</v>
      </c>
      <c r="J24" s="18" t="s">
        <v>118</v>
      </c>
      <c r="K24" s="22">
        <v>35</v>
      </c>
      <c r="L24" s="19" t="s">
        <v>27</v>
      </c>
      <c r="M24" s="18" t="s">
        <v>119</v>
      </c>
      <c r="N24" s="17" t="s">
        <v>29</v>
      </c>
      <c r="O24" s="18" t="s">
        <v>108</v>
      </c>
    </row>
    <row r="25" s="3" customFormat="1" ht="150" customHeight="1" spans="1:15">
      <c r="A25" s="17">
        <v>20</v>
      </c>
      <c r="B25" s="17" t="s">
        <v>18</v>
      </c>
      <c r="C25" s="17" t="s">
        <v>19</v>
      </c>
      <c r="D25" s="17" t="s">
        <v>120</v>
      </c>
      <c r="E25" s="17" t="s">
        <v>99</v>
      </c>
      <c r="F25" s="17" t="s">
        <v>22</v>
      </c>
      <c r="G25" s="17" t="s">
        <v>121</v>
      </c>
      <c r="H25" s="17" t="s">
        <v>24</v>
      </c>
      <c r="I25" s="21" t="s">
        <v>49</v>
      </c>
      <c r="J25" s="18" t="s">
        <v>122</v>
      </c>
      <c r="K25" s="22">
        <v>30</v>
      </c>
      <c r="L25" s="19" t="s">
        <v>27</v>
      </c>
      <c r="M25" s="17" t="s">
        <v>123</v>
      </c>
      <c r="N25" s="20" t="s">
        <v>29</v>
      </c>
      <c r="O25" s="17" t="s">
        <v>124</v>
      </c>
    </row>
    <row r="26" s="2" customFormat="1" ht="22" customHeight="1" spans="1:15">
      <c r="A26" s="13" t="s">
        <v>125</v>
      </c>
      <c r="B26" s="14"/>
      <c r="C26" s="14"/>
      <c r="D26" s="14"/>
      <c r="E26" s="15"/>
      <c r="F26" s="16"/>
      <c r="G26" s="33"/>
      <c r="H26" s="33"/>
      <c r="I26" s="33"/>
      <c r="J26" s="36"/>
      <c r="K26" s="37">
        <f>SUM(K27:K28)</f>
        <v>18</v>
      </c>
      <c r="L26" s="34"/>
      <c r="M26" s="16"/>
      <c r="N26" s="35"/>
      <c r="O26" s="16"/>
    </row>
    <row r="27" s="3" customFormat="1" ht="116" customHeight="1" spans="1:15">
      <c r="A27" s="17">
        <v>21</v>
      </c>
      <c r="B27" s="17" t="s">
        <v>18</v>
      </c>
      <c r="C27" s="17" t="s">
        <v>19</v>
      </c>
      <c r="D27" s="21" t="s">
        <v>126</v>
      </c>
      <c r="E27" s="21" t="s">
        <v>127</v>
      </c>
      <c r="F27" s="17" t="s">
        <v>22</v>
      </c>
      <c r="G27" s="21" t="s">
        <v>25</v>
      </c>
      <c r="H27" s="17" t="s">
        <v>24</v>
      </c>
      <c r="I27" s="21" t="s">
        <v>88</v>
      </c>
      <c r="J27" s="38" t="s">
        <v>128</v>
      </c>
      <c r="K27" s="21">
        <v>9</v>
      </c>
      <c r="L27" s="19" t="s">
        <v>27</v>
      </c>
      <c r="M27" s="38" t="s">
        <v>129</v>
      </c>
      <c r="N27" s="21" t="s">
        <v>29</v>
      </c>
      <c r="O27" s="38" t="s">
        <v>130</v>
      </c>
    </row>
    <row r="28" s="3" customFormat="1" ht="160" customHeight="1" spans="1:15">
      <c r="A28" s="17">
        <v>22</v>
      </c>
      <c r="B28" s="17" t="s">
        <v>18</v>
      </c>
      <c r="C28" s="17" t="s">
        <v>19</v>
      </c>
      <c r="D28" s="21" t="s">
        <v>131</v>
      </c>
      <c r="E28" s="21" t="s">
        <v>127</v>
      </c>
      <c r="F28" s="17" t="s">
        <v>22</v>
      </c>
      <c r="G28" s="21" t="s">
        <v>25</v>
      </c>
      <c r="H28" s="17" t="s">
        <v>24</v>
      </c>
      <c r="I28" s="21" t="s">
        <v>88</v>
      </c>
      <c r="J28" s="38" t="s">
        <v>128</v>
      </c>
      <c r="K28" s="21">
        <v>9</v>
      </c>
      <c r="L28" s="19" t="s">
        <v>27</v>
      </c>
      <c r="M28" s="38" t="s">
        <v>132</v>
      </c>
      <c r="N28" s="21" t="s">
        <v>29</v>
      </c>
      <c r="O28" s="38" t="s">
        <v>130</v>
      </c>
    </row>
    <row r="29" s="8" customFormat="1" ht="20" customHeight="1" spans="1:15">
      <c r="A29" s="13" t="s">
        <v>133</v>
      </c>
      <c r="B29" s="14"/>
      <c r="C29" s="14"/>
      <c r="D29" s="14"/>
      <c r="E29" s="15"/>
      <c r="F29" s="16"/>
      <c r="G29" s="33"/>
      <c r="H29" s="33"/>
      <c r="I29" s="33"/>
      <c r="J29" s="33"/>
      <c r="K29" s="33">
        <f>SUM(K30:K32)</f>
        <v>34</v>
      </c>
      <c r="L29" s="33"/>
      <c r="M29" s="33"/>
      <c r="N29" s="33"/>
      <c r="O29" s="33"/>
    </row>
    <row r="30" s="3" customFormat="1" ht="75" customHeight="1" spans="1:15">
      <c r="A30" s="17">
        <v>23</v>
      </c>
      <c r="B30" s="17" t="s">
        <v>18</v>
      </c>
      <c r="C30" s="17" t="s">
        <v>19</v>
      </c>
      <c r="D30" s="17" t="s">
        <v>134</v>
      </c>
      <c r="E30" s="21" t="s">
        <v>135</v>
      </c>
      <c r="F30" s="17" t="s">
        <v>22</v>
      </c>
      <c r="G30" s="21" t="s">
        <v>25</v>
      </c>
      <c r="H30" s="17" t="s">
        <v>24</v>
      </c>
      <c r="I30" s="21" t="s">
        <v>136</v>
      </c>
      <c r="J30" s="18" t="s">
        <v>137</v>
      </c>
      <c r="K30" s="21">
        <v>2</v>
      </c>
      <c r="L30" s="19" t="s">
        <v>27</v>
      </c>
      <c r="M30" s="18" t="s">
        <v>138</v>
      </c>
      <c r="N30" s="21" t="s">
        <v>29</v>
      </c>
      <c r="O30" s="18" t="s">
        <v>139</v>
      </c>
    </row>
    <row r="31" s="3" customFormat="1" ht="91" customHeight="1" spans="1:15">
      <c r="A31" s="17">
        <v>24</v>
      </c>
      <c r="B31" s="17" t="s">
        <v>18</v>
      </c>
      <c r="C31" s="17" t="s">
        <v>19</v>
      </c>
      <c r="D31" s="21" t="s">
        <v>140</v>
      </c>
      <c r="E31" s="21" t="s">
        <v>135</v>
      </c>
      <c r="F31" s="17" t="s">
        <v>22</v>
      </c>
      <c r="G31" s="21" t="s">
        <v>25</v>
      </c>
      <c r="H31" s="17" t="s">
        <v>24</v>
      </c>
      <c r="I31" s="21" t="s">
        <v>136</v>
      </c>
      <c r="J31" s="18" t="s">
        <v>141</v>
      </c>
      <c r="K31" s="21">
        <v>30</v>
      </c>
      <c r="L31" s="19" t="s">
        <v>27</v>
      </c>
      <c r="M31" s="18" t="s">
        <v>142</v>
      </c>
      <c r="N31" s="21" t="s">
        <v>29</v>
      </c>
      <c r="O31" s="18" t="s">
        <v>143</v>
      </c>
    </row>
    <row r="32" s="3" customFormat="1" ht="131" customHeight="1" spans="1:15">
      <c r="A32" s="17">
        <v>25</v>
      </c>
      <c r="B32" s="17" t="s">
        <v>18</v>
      </c>
      <c r="C32" s="17" t="s">
        <v>19</v>
      </c>
      <c r="D32" s="21" t="s">
        <v>144</v>
      </c>
      <c r="E32" s="21" t="s">
        <v>135</v>
      </c>
      <c r="F32" s="17" t="s">
        <v>22</v>
      </c>
      <c r="G32" s="21" t="s">
        <v>25</v>
      </c>
      <c r="H32" s="17" t="s">
        <v>24</v>
      </c>
      <c r="I32" s="21" t="s">
        <v>88</v>
      </c>
      <c r="J32" s="38" t="s">
        <v>145</v>
      </c>
      <c r="K32" s="21">
        <v>2</v>
      </c>
      <c r="L32" s="19" t="s">
        <v>27</v>
      </c>
      <c r="M32" s="38" t="s">
        <v>146</v>
      </c>
      <c r="N32" s="20" t="s">
        <v>29</v>
      </c>
      <c r="O32" s="38" t="s">
        <v>147</v>
      </c>
    </row>
    <row r="33" s="7" customFormat="1" ht="22" customHeight="1" spans="1:15">
      <c r="A33" s="13" t="s">
        <v>148</v>
      </c>
      <c r="B33" s="14"/>
      <c r="C33" s="14"/>
      <c r="D33" s="14"/>
      <c r="E33" s="15"/>
      <c r="F33" s="16"/>
      <c r="G33" s="33"/>
      <c r="H33" s="33"/>
      <c r="I33" s="39"/>
      <c r="J33" s="33"/>
      <c r="K33" s="33">
        <f>SUM(K34)</f>
        <v>30</v>
      </c>
      <c r="L33" s="34"/>
      <c r="M33" s="33"/>
      <c r="N33" s="35"/>
      <c r="O33" s="33"/>
    </row>
    <row r="34" ht="45" customHeight="1" spans="1:15">
      <c r="A34" s="17">
        <v>26</v>
      </c>
      <c r="B34" s="26" t="s">
        <v>18</v>
      </c>
      <c r="C34" s="26" t="s">
        <v>19</v>
      </c>
      <c r="D34" s="26" t="s">
        <v>149</v>
      </c>
      <c r="E34" s="27" t="s">
        <v>149</v>
      </c>
      <c r="F34" s="26" t="s">
        <v>22</v>
      </c>
      <c r="G34" s="28" t="s">
        <v>25</v>
      </c>
      <c r="H34" s="28" t="s">
        <v>150</v>
      </c>
      <c r="I34" s="28" t="s">
        <v>25</v>
      </c>
      <c r="J34" s="29" t="s">
        <v>151</v>
      </c>
      <c r="K34" s="40">
        <v>30</v>
      </c>
      <c r="L34" s="19" t="s">
        <v>27</v>
      </c>
      <c r="M34" s="41" t="s">
        <v>152</v>
      </c>
      <c r="N34" s="32" t="s">
        <v>29</v>
      </c>
      <c r="O34" s="41" t="s">
        <v>153</v>
      </c>
    </row>
  </sheetData>
  <autoFilter xmlns:etc="http://www.wps.cn/officeDocument/2017/etCustomData" ref="A1:O34" etc:filterBottomFollowUsedRange="0">
    <extLst/>
  </autoFilter>
  <mergeCells count="7">
    <mergeCell ref="A1:O1"/>
    <mergeCell ref="A3:E3"/>
    <mergeCell ref="A4:E4"/>
    <mergeCell ref="A19:E19"/>
    <mergeCell ref="A26:E26"/>
    <mergeCell ref="A29:E29"/>
    <mergeCell ref="A33:E33"/>
  </mergeCells>
  <printOptions horizontalCentered="1"/>
  <pageMargins left="0.25" right="0.25" top="0.75" bottom="0.75" header="0.298611111111111" footer="0.298611111111111"/>
  <pageSetup paperSize="9" scale="8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3" sqref="D3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2026年入库项目统计表</vt:lpstr>
      <vt:lpstr>Sheet6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2018-10-31T17:01:00Z</dcterms:created>
  <dcterms:modified xsi:type="dcterms:W3CDTF">2025-12-30T03:24:49Z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11</vt:lpwstr>
  </property>
  <property fmtid="{D5CDD505-2E9C-101B-9397-08002B2CF9AE}" pid="3" name="KSOProductBuildVer">
    <vt:lpwstr>2052-12.1.0.24034</vt:lpwstr>
  </property>
  <property fmtid="{D5CDD505-2E9C-101B-9397-08002B2CF9AE}" pid="4" name="ICV">
    <vt:lpwstr>FFC646747124410383518EA73772BB24_13</vt:lpwstr>
  </property>
  <property fmtid="{D5CDD505-2E9C-101B-9397-08002B2CF9AE}" pid="5" name="CalculationRule">
    <vt:i4>0</vt:i4>
  </property>
</Properties>
</file>