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就业技能培训补贴" sheetId="1" r:id="rId1"/>
    <sheet name="职业技能提升培训补贴" sheetId="2" r:id="rId2"/>
  </sheets>
  <definedNames>
    <definedName name="_xlnm._FilterDatabase" localSheetId="0" hidden="1">'就业技能培训补贴'!$A$3:$G$12</definedName>
  </definedNames>
  <calcPr fullCalcOnLoad="1"/>
</workbook>
</file>

<file path=xl/sharedStrings.xml><?xml version="1.0" encoding="utf-8"?>
<sst xmlns="http://schemas.openxmlformats.org/spreadsheetml/2006/main" count="52" uniqueCount="29">
  <si>
    <t>2020年第一批就业技能培训补贴明细表</t>
  </si>
  <si>
    <t>填报单位：（公章）瀍河回族区人力资源和社会保障局    联系电话：63953210            2020 年 9  月  24  日</t>
  </si>
  <si>
    <t>培训机构名称</t>
  </si>
  <si>
    <t>期数</t>
  </si>
  <si>
    <t>专业</t>
  </si>
  <si>
    <t>补贴标准（元/人）</t>
  </si>
  <si>
    <t>补贴人数（人）</t>
  </si>
  <si>
    <t>补贴金额（元）</t>
  </si>
  <si>
    <t>洛阳市瀍河回族区巨龙职业技能培训中心</t>
  </si>
  <si>
    <t>2019年第十二期</t>
  </si>
  <si>
    <t>保育员</t>
  </si>
  <si>
    <t>2020年第一期</t>
  </si>
  <si>
    <t>西式面点</t>
  </si>
  <si>
    <t>2020年第二期</t>
  </si>
  <si>
    <t>合计</t>
  </si>
  <si>
    <t>龙华职业技术培训学校</t>
  </si>
  <si>
    <t>中式烹调</t>
  </si>
  <si>
    <t>·</t>
  </si>
  <si>
    <t xml:space="preserve">总合计 </t>
  </si>
  <si>
    <t>填报人：裴书君                   科室负责人：李瑞涛                         主管领导：李克伟</t>
  </si>
  <si>
    <t>2019年--2020年职业技能提升培训补贴明细表</t>
  </si>
  <si>
    <t>2019年第一期</t>
  </si>
  <si>
    <t>中式面点</t>
  </si>
  <si>
    <t>2019年第二期</t>
  </si>
  <si>
    <t>2019年第三期</t>
  </si>
  <si>
    <t>保健按摩</t>
  </si>
  <si>
    <t>瀍河回族区南洋家政技能培训学校</t>
  </si>
  <si>
    <t>家政服务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</si>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</sst>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12" sqref="A12:F12"/>
    </sheetView>
  </sheetViews>
  <sheetFormatPr defaultColWidth="9.00390625" defaultRowHeight="14.25"/>
  <cols>
    <col min="1" max="1" width="17.875" style="0" customWidth="1"/>
    <col min="2" max="2" width="14.375" style="0" customWidth="1"/>
    <col min="3" max="3" width="11.625" style="0" customWidth="1"/>
    <col min="4" max="4" width="18.50390625" style="0" customWidth="1"/>
    <col min="5" max="5" width="17.625" style="0" customWidth="1"/>
    <col min="6" max="6" width="24.125" style="0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s="1" customFormat="1" ht="24.75" customHeight="1">
      <c r="A2" s="3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9.5" customHeight="1">
      <c r="A4" s="5" t="s">
        <v>8</v>
      </c>
      <c r="B4" s="4" t="s">
        <v>9</v>
      </c>
      <c r="C4" s="4" t="s">
        <v>10</v>
      </c>
      <c r="D4" s="4">
        <v>800</v>
      </c>
      <c r="E4" s="4">
        <v>57</v>
      </c>
      <c r="F4" s="4">
        <v>45600</v>
      </c>
    </row>
    <row r="5" spans="1:6" ht="19.5" customHeight="1">
      <c r="A5" s="5"/>
      <c r="B5" s="4" t="s">
        <v>11</v>
      </c>
      <c r="C5" s="4" t="s">
        <v>12</v>
      </c>
      <c r="D5" s="4">
        <v>800</v>
      </c>
      <c r="E5" s="4">
        <v>58</v>
      </c>
      <c r="F5" s="4">
        <v>46400</v>
      </c>
    </row>
    <row r="6" spans="1:6" ht="19.5" customHeight="1">
      <c r="A6" s="5"/>
      <c r="B6" s="4" t="s">
        <v>13</v>
      </c>
      <c r="C6" s="4" t="s">
        <v>10</v>
      </c>
      <c r="D6" s="4">
        <v>800</v>
      </c>
      <c r="E6" s="4">
        <v>57</v>
      </c>
      <c r="F6" s="4">
        <v>45600</v>
      </c>
    </row>
    <row r="7" spans="1:6" ht="19.5" customHeight="1">
      <c r="A7" s="4"/>
      <c r="B7" s="4" t="s">
        <v>14</v>
      </c>
      <c r="C7" s="4"/>
      <c r="D7" s="4"/>
      <c r="E7" s="4">
        <f>SUM(E4:E6)</f>
        <v>172</v>
      </c>
      <c r="F7" s="4">
        <f>SUM(F4:F6)</f>
        <v>137600</v>
      </c>
    </row>
    <row r="8" spans="1:6" ht="19.5" customHeight="1">
      <c r="A8" s="5" t="s">
        <v>15</v>
      </c>
      <c r="B8" s="4" t="s">
        <v>11</v>
      </c>
      <c r="C8" s="4" t="s">
        <v>16</v>
      </c>
      <c r="D8" s="4">
        <v>800</v>
      </c>
      <c r="E8" s="4">
        <v>39</v>
      </c>
      <c r="F8" s="4">
        <f>D8*E8</f>
        <v>31200</v>
      </c>
    </row>
    <row r="9" spans="1:6" ht="19.5" customHeight="1">
      <c r="A9" s="4"/>
      <c r="B9" s="4" t="s">
        <v>14</v>
      </c>
      <c r="C9" s="4"/>
      <c r="D9" s="4"/>
      <c r="E9" s="4">
        <f>SUM(E8:E8)</f>
        <v>39</v>
      </c>
      <c r="F9" s="4">
        <f>SUM(F8:F8)</f>
        <v>31200</v>
      </c>
    </row>
    <row r="10" spans="1:7" ht="19.5" customHeight="1">
      <c r="A10" s="4"/>
      <c r="B10" s="4"/>
      <c r="C10" s="4"/>
      <c r="D10" s="4"/>
      <c r="E10" s="4"/>
      <c r="F10" s="4"/>
      <c r="G10" t="s">
        <v>17</v>
      </c>
    </row>
    <row r="11" spans="1:6" ht="19.5" customHeight="1">
      <c r="A11" s="4"/>
      <c r="B11" s="4"/>
      <c r="C11" s="4"/>
      <c r="D11" s="4" t="s">
        <v>18</v>
      </c>
      <c r="E11" s="4">
        <f>SUM(E7,E9)</f>
        <v>211</v>
      </c>
      <c r="F11" s="4">
        <f>SUM(F7,F9)</f>
        <v>168800</v>
      </c>
    </row>
    <row r="12" spans="1:6" s="1" customFormat="1" ht="45" customHeight="1">
      <c r="A12" s="3" t="s">
        <v>19</v>
      </c>
      <c r="B12" s="3"/>
      <c r="C12" s="3"/>
      <c r="D12" s="3"/>
      <c r="E12" s="3"/>
      <c r="F12" s="3"/>
    </row>
  </sheetData>
  <sheetProtection/>
  <autoFilter ref="A3:G12"/>
  <mergeCells count="4">
    <mergeCell ref="A1:F1"/>
    <mergeCell ref="A2:F2"/>
    <mergeCell ref="A12:F12"/>
    <mergeCell ref="A4:A6"/>
  </mergeCells>
  <printOptions/>
  <pageMargins left="0.75" right="0.75" top="1" bottom="0.2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D18" sqref="D18"/>
    </sheetView>
  </sheetViews>
  <sheetFormatPr defaultColWidth="9.00390625" defaultRowHeight="14.25"/>
  <cols>
    <col min="1" max="1" width="17.875" style="0" customWidth="1"/>
    <col min="2" max="2" width="14.375" style="0" customWidth="1"/>
    <col min="3" max="3" width="11.625" style="0" customWidth="1"/>
    <col min="4" max="4" width="18.50390625" style="0" customWidth="1"/>
    <col min="5" max="5" width="17.625" style="0" customWidth="1"/>
    <col min="6" max="6" width="24.125" style="0" customWidth="1"/>
  </cols>
  <sheetData>
    <row r="1" spans="1:6" ht="36" customHeight="1">
      <c r="A1" s="2" t="s">
        <v>20</v>
      </c>
      <c r="B1" s="2"/>
      <c r="C1" s="2"/>
      <c r="D1" s="2"/>
      <c r="E1" s="2"/>
      <c r="F1" s="2"/>
    </row>
    <row r="2" spans="1:6" s="1" customFormat="1" ht="24.75" customHeight="1">
      <c r="A2" s="3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9.5" customHeight="1">
      <c r="A4" s="5" t="s">
        <v>8</v>
      </c>
      <c r="B4" s="6" t="s">
        <v>21</v>
      </c>
      <c r="C4" s="4" t="s">
        <v>22</v>
      </c>
      <c r="D4" s="4">
        <v>1440</v>
      </c>
      <c r="E4" s="4">
        <v>36</v>
      </c>
      <c r="F4" s="4">
        <f>D4*E4</f>
        <v>51840</v>
      </c>
    </row>
    <row r="5" spans="1:6" ht="19.5" customHeight="1">
      <c r="A5" s="5"/>
      <c r="B5" s="6" t="s">
        <v>23</v>
      </c>
      <c r="C5" s="4" t="s">
        <v>16</v>
      </c>
      <c r="D5" s="4">
        <v>1440</v>
      </c>
      <c r="E5" s="4">
        <v>48</v>
      </c>
      <c r="F5" s="4">
        <f>D5*E5</f>
        <v>69120</v>
      </c>
    </row>
    <row r="6" spans="1:6" ht="19.5" customHeight="1">
      <c r="A6" s="5"/>
      <c r="B6" s="4" t="s">
        <v>24</v>
      </c>
      <c r="C6" s="4" t="s">
        <v>25</v>
      </c>
      <c r="D6" s="4">
        <v>700</v>
      </c>
      <c r="E6" s="4">
        <v>56</v>
      </c>
      <c r="F6" s="4">
        <f>D6*E6</f>
        <v>39200</v>
      </c>
    </row>
    <row r="7" spans="1:6" ht="19.5" customHeight="1">
      <c r="A7" s="4"/>
      <c r="B7" s="4" t="s">
        <v>14</v>
      </c>
      <c r="C7" s="4"/>
      <c r="D7" s="4"/>
      <c r="E7" s="4">
        <f>SUM(E4:E6)</f>
        <v>140</v>
      </c>
      <c r="F7" s="4">
        <f>SUM(F4:F6)</f>
        <v>160160</v>
      </c>
    </row>
    <row r="8" spans="1:6" ht="19.5" customHeight="1">
      <c r="A8" s="7" t="s">
        <v>26</v>
      </c>
      <c r="B8" s="8" t="s">
        <v>21</v>
      </c>
      <c r="C8" s="9" t="s">
        <v>27</v>
      </c>
      <c r="D8" s="9">
        <v>700</v>
      </c>
      <c r="E8" s="9">
        <v>32</v>
      </c>
      <c r="F8" s="4">
        <f>D8*E8</f>
        <v>22400</v>
      </c>
    </row>
    <row r="9" spans="1:6" ht="42.75" customHeight="1">
      <c r="A9" s="10"/>
      <c r="B9" s="8" t="s">
        <v>11</v>
      </c>
      <c r="C9" s="8" t="s">
        <v>10</v>
      </c>
      <c r="D9" s="9">
        <v>1440</v>
      </c>
      <c r="E9" s="9">
        <v>28</v>
      </c>
      <c r="F9" s="4">
        <f>D9*E9</f>
        <v>40320</v>
      </c>
    </row>
    <row r="10" spans="1:6" ht="19.5" customHeight="1">
      <c r="A10" s="4"/>
      <c r="B10" s="4" t="s">
        <v>14</v>
      </c>
      <c r="C10" s="4"/>
      <c r="D10" s="4"/>
      <c r="E10" s="4">
        <f>SUM(E8:E9)</f>
        <v>60</v>
      </c>
      <c r="F10" s="4">
        <f>SUM(F8:F9)</f>
        <v>62720</v>
      </c>
    </row>
    <row r="11" spans="1:7" ht="45" customHeight="1">
      <c r="A11" s="5" t="s">
        <v>15</v>
      </c>
      <c r="B11" s="4" t="s">
        <v>11</v>
      </c>
      <c r="C11" s="4" t="s">
        <v>22</v>
      </c>
      <c r="D11" s="4">
        <v>1440</v>
      </c>
      <c r="E11" s="4">
        <v>38</v>
      </c>
      <c r="F11" s="4">
        <f>D11*E11</f>
        <v>54720</v>
      </c>
      <c r="G11" t="s">
        <v>17</v>
      </c>
    </row>
    <row r="12" spans="1:6" ht="45" customHeight="1">
      <c r="A12" s="5"/>
      <c r="B12" s="4" t="s">
        <v>14</v>
      </c>
      <c r="C12" s="4"/>
      <c r="D12" s="4"/>
      <c r="E12" s="4">
        <v>38</v>
      </c>
      <c r="F12" s="4">
        <v>54720</v>
      </c>
    </row>
    <row r="13" spans="1:6" ht="19.5" customHeight="1">
      <c r="A13" s="4"/>
      <c r="B13" s="4" t="s">
        <v>28</v>
      </c>
      <c r="C13" s="4"/>
      <c r="D13" s="4"/>
      <c r="E13" s="4">
        <f>E7+E10+E12</f>
        <v>238</v>
      </c>
      <c r="F13" s="4">
        <f>F7+F10+F12</f>
        <v>277600</v>
      </c>
    </row>
    <row r="14" spans="1:6" s="1" customFormat="1" ht="45" customHeight="1">
      <c r="A14" s="3" t="s">
        <v>19</v>
      </c>
      <c r="B14" s="3"/>
      <c r="C14" s="3"/>
      <c r="D14" s="3"/>
      <c r="E14" s="3"/>
      <c r="F14" s="3"/>
    </row>
  </sheetData>
  <sheetProtection/>
  <mergeCells count="5">
    <mergeCell ref="A1:F1"/>
    <mergeCell ref="A2:F2"/>
    <mergeCell ref="A14:F14"/>
    <mergeCell ref="A4:A6"/>
    <mergeCell ref="A8:A9"/>
  </mergeCells>
  <printOptions/>
  <pageMargins left="1.18" right="0.75" top="1.02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癔『』症</cp:lastModifiedBy>
  <dcterms:created xsi:type="dcterms:W3CDTF">2018-12-13T06:57:45Z</dcterms:created>
  <dcterms:modified xsi:type="dcterms:W3CDTF">2020-09-24T09:26:18Z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