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320" windowHeight="11640" firstSheet="1" activeTab="3"/>
  </bookViews>
  <sheets>
    <sheet name="1、2021年部门收支总体情况表" sheetId="4" r:id="rId1"/>
    <sheet name="2、2021年部门收入总体情况表" sheetId="5" r:id="rId2"/>
    <sheet name="3、2021年部门支出总体情况表" sheetId="6" r:id="rId3"/>
    <sheet name="4、2021年财政拨款收支总体情况表" sheetId="7" r:id="rId4"/>
    <sheet name="5、2021年一般公共预算支出情况表" sheetId="8" r:id="rId5"/>
    <sheet name="6、2021年支出预算分类汇总表（按支出经济分类）" sheetId="9" r:id="rId6"/>
    <sheet name="7、2021年一般公共预算“三公”经费支出情况表" sheetId="10" r:id="rId7"/>
    <sheet name="8、2021年政府性基金支出情况表" sheetId="11" r:id="rId8"/>
    <sheet name="9、2021年国有资本经营预算支出情况表" sheetId="12" r:id="rId9"/>
    <sheet name="10、部门(单位)整体绩效目标表" sheetId="13" r:id="rId10"/>
    <sheet name="11、2021年度部门预算项目绩效目标表" sheetId="14" r:id="rId11"/>
    <sheet name="12、2021年机关运行表" sheetId="15" r:id="rId12"/>
  </sheets>
  <definedNames>
    <definedName name="_xlnm._FilterDatabase" localSheetId="1" hidden="1">'2、2021年部门收入总体情况表'!$D$7:$V$8</definedName>
    <definedName name="_xlnm.Print_Area" localSheetId="0">'1、2021年部门收支总体情况表'!$A$1:$S$21</definedName>
    <definedName name="_xlnm.Print_Area" localSheetId="10">'11、2021年度部门预算项目绩效目标表'!$A$2:$CR$14</definedName>
    <definedName name="_xlnm.Print_Area" localSheetId="11">'12、2021年机关运行表'!$A$1:$C$9</definedName>
    <definedName name="_xlnm.Print_Area" localSheetId="1">'2、2021年部门收入总体情况表'!$A$1:$R$18</definedName>
    <definedName name="_xlnm.Print_Area" localSheetId="2">'3、2021年部门支出总体情况表'!$A$1:$N$17</definedName>
    <definedName name="_xlnm.Print_Area" localSheetId="3">'4、2021年财政拨款收支总体情况表'!$A$1:$M$39</definedName>
    <definedName name="_xlnm.Print_Area" localSheetId="4">'5、2021年一般公共预算支出情况表'!$A$1:$N$17</definedName>
    <definedName name="_xlnm.Print_Area" localSheetId="5">'6、2021年支出预算分类汇总表（按支出经济分类）'!$A$1:$S$55</definedName>
    <definedName name="_xlnm.Print_Area" localSheetId="6">'7、2021年一般公共预算“三公”经费支出情况表'!$A$1:$B$10</definedName>
    <definedName name="_xlnm.Print_Area" localSheetId="7">'8、2021年政府性基金支出情况表'!$A$1:$N$5</definedName>
    <definedName name="_xlnm.Print_Area" localSheetId="8">'9、2021年国有资本经营预算支出情况表'!$A$1:$N$5</definedName>
    <definedName name="_xlnm.Print_Titles" localSheetId="0">'1、2021年部门收支总体情况表'!$1:$7</definedName>
    <definedName name="_xlnm.Print_Titles" localSheetId="10">'11、2021年度部门预算项目绩效目标表'!$2:$7</definedName>
    <definedName name="_xlnm.Print_Titles" localSheetId="11">'12、2021年机关运行表'!$1:$5</definedName>
    <definedName name="_xlnm.Print_Titles" localSheetId="1">'2、2021年部门收入总体情况表'!$1:$6</definedName>
    <definedName name="_xlnm.Print_Titles" localSheetId="2">'3、2021年部门支出总体情况表'!$1:$5</definedName>
    <definedName name="_xlnm.Print_Titles" localSheetId="3">'4、2021年财政拨款收支总体情况表'!$1:$8</definedName>
    <definedName name="_xlnm.Print_Titles" localSheetId="4">'5、2021年一般公共预算支出情况表'!$1:$5</definedName>
    <definedName name="_xlnm.Print_Titles" localSheetId="5">'6、2021年支出预算分类汇总表（按支出经济分类）'!$1:$7</definedName>
    <definedName name="_xlnm.Print_Titles" localSheetId="6">'7、2021年一般公共预算“三公”经费支出情况表'!$1:$4</definedName>
    <definedName name="_xlnm.Print_Titles" localSheetId="7">'8、2021年政府性基金支出情况表'!$1:$5</definedName>
    <definedName name="_xlnm.Print_Titles" localSheetId="8">'9、2021年国有资本经营预算支出情况表'!$1:$5</definedName>
  </definedNames>
  <calcPr calcId="124519"/>
</workbook>
</file>

<file path=xl/calcChain.xml><?xml version="1.0" encoding="utf-8"?>
<calcChain xmlns="http://schemas.openxmlformats.org/spreadsheetml/2006/main">
  <c r="M39" i="7"/>
  <c r="L39"/>
  <c r="K39"/>
  <c r="J39"/>
  <c r="H39"/>
  <c r="G39"/>
  <c r="F39"/>
  <c r="E39"/>
  <c r="F38"/>
  <c r="E38"/>
  <c r="F37"/>
  <c r="E37"/>
  <c r="F36"/>
  <c r="E36"/>
  <c r="F35"/>
  <c r="E35"/>
  <c r="F34"/>
  <c r="E34"/>
  <c r="F33"/>
  <c r="E33"/>
  <c r="F32"/>
  <c r="E32"/>
  <c r="F31"/>
  <c r="E31"/>
  <c r="F30"/>
  <c r="E30"/>
  <c r="F29"/>
  <c r="E29"/>
  <c r="F28"/>
  <c r="E28"/>
  <c r="F27"/>
  <c r="E27"/>
  <c r="F26"/>
  <c r="E26"/>
  <c r="F25"/>
  <c r="E25"/>
  <c r="F24"/>
  <c r="E24"/>
  <c r="F23"/>
  <c r="E23"/>
  <c r="F22"/>
  <c r="E22"/>
  <c r="F21"/>
  <c r="E21"/>
  <c r="F20"/>
  <c r="E20"/>
  <c r="F19"/>
  <c r="E19"/>
  <c r="F18"/>
  <c r="E18"/>
  <c r="F17"/>
  <c r="F16"/>
  <c r="E16"/>
  <c r="F15"/>
  <c r="E15"/>
  <c r="F14"/>
  <c r="E14"/>
  <c r="F13"/>
  <c r="E13"/>
  <c r="F12"/>
  <c r="E12"/>
  <c r="F11"/>
  <c r="E11"/>
  <c r="F10"/>
  <c r="E10"/>
  <c r="F9"/>
  <c r="E9"/>
</calcChain>
</file>

<file path=xl/sharedStrings.xml><?xml version="1.0" encoding="utf-8"?>
<sst xmlns="http://schemas.openxmlformats.org/spreadsheetml/2006/main" count="1161" uniqueCount="558">
  <si>
    <t>预算01表</t>
  </si>
  <si>
    <t>2021年部门收支总体情况表</t>
  </si>
  <si>
    <t>单位名称：洛阳市瀍河回族区科技和工业信息化局</t>
  </si>
  <si>
    <t>单位：万元</t>
  </si>
  <si>
    <t xml:space="preserve"> 收入</t>
  </si>
  <si>
    <t>支                        出</t>
  </si>
  <si>
    <t xml:space="preserve"> 项目  </t>
  </si>
  <si>
    <t>金　额</t>
  </si>
  <si>
    <t>项             目</t>
  </si>
  <si>
    <t xml:space="preserve">合计  </t>
  </si>
  <si>
    <t xml:space="preserve">本年支出小计  </t>
  </si>
  <si>
    <t xml:space="preserve">一般公共预算  </t>
  </si>
  <si>
    <t>政府性基金预算</t>
  </si>
  <si>
    <t>国有资本经营预算</t>
  </si>
  <si>
    <t>财政专户</t>
  </si>
  <si>
    <t>上级提前告知转移支付</t>
  </si>
  <si>
    <t>部门财政性资金结转</t>
  </si>
  <si>
    <t>其他收入</t>
  </si>
  <si>
    <t>小计</t>
  </si>
  <si>
    <t>其中：财政拨款</t>
  </si>
  <si>
    <t>行政事业性收费</t>
  </si>
  <si>
    <t>专项收入</t>
  </si>
  <si>
    <t>国有资产资源有偿使用收入</t>
  </si>
  <si>
    <t>政府住房基金收入</t>
  </si>
  <si>
    <t>代管资金</t>
  </si>
  <si>
    <t>教育收费</t>
  </si>
  <si>
    <t>一般性转移支付</t>
  </si>
  <si>
    <t>专项转移支付(</t>
  </si>
  <si>
    <t>一、基本支出</t>
  </si>
  <si>
    <t>财政拨款</t>
  </si>
  <si>
    <t>1、工资福利支出</t>
  </si>
  <si>
    <t>2、商品和服务支出</t>
  </si>
  <si>
    <t>3、对个人和家庭的补助</t>
  </si>
  <si>
    <t>二、生产建设和事业发展项目支出</t>
  </si>
  <si>
    <t>1、一般性项目</t>
  </si>
  <si>
    <t>2、专项项目</t>
  </si>
  <si>
    <t>3、人员类项目</t>
  </si>
  <si>
    <t>本 年 收 入 小 计</t>
  </si>
  <si>
    <t>加：部门财政性资金结转</t>
  </si>
  <si>
    <t>收 入 合 计</t>
  </si>
  <si>
    <t>本  年  支  出  合  计</t>
  </si>
  <si>
    <t>预算02表</t>
  </si>
  <si>
    <t>2021年部门收入总体情况表</t>
  </si>
  <si>
    <t>科目编码</t>
  </si>
  <si>
    <t>单位代码</t>
  </si>
  <si>
    <t>单位（科目名称）</t>
  </si>
  <si>
    <t>总计</t>
  </si>
  <si>
    <t>资金来源</t>
  </si>
  <si>
    <t>一般公共预算</t>
  </si>
  <si>
    <t>类</t>
  </si>
  <si>
    <t>款</t>
  </si>
  <si>
    <t>项</t>
  </si>
  <si>
    <t>合计</t>
  </si>
  <si>
    <t>142001001</t>
  </si>
  <si>
    <t>洛阳市瀍河回族区科技和工业信息化局</t>
  </si>
  <si>
    <t>201</t>
  </si>
  <si>
    <t>13</t>
  </si>
  <si>
    <t>08</t>
  </si>
  <si>
    <t xml:space="preserve">  142001001</t>
  </si>
  <si>
    <t xml:space="preserve">  招商引资</t>
  </si>
  <si>
    <t>206</t>
  </si>
  <si>
    <t>01</t>
  </si>
  <si>
    <t xml:space="preserve">  行政运行（科学技术管理事务）</t>
  </si>
  <si>
    <t>99</t>
  </si>
  <si>
    <t xml:space="preserve">  其他科学技术管理事务支出</t>
  </si>
  <si>
    <t>04</t>
  </si>
  <si>
    <t xml:space="preserve">  其他技术研究与开发支出</t>
  </si>
  <si>
    <t xml:space="preserve">  其他科学技术支出</t>
  </si>
  <si>
    <t>208</t>
  </si>
  <si>
    <t>05</t>
  </si>
  <si>
    <t xml:space="preserve">  机关事业单位基本养老保险缴费支出</t>
  </si>
  <si>
    <t>06</t>
  </si>
  <si>
    <t xml:space="preserve">  机关事业单位职业年金缴费支出</t>
  </si>
  <si>
    <t>210</t>
  </si>
  <si>
    <t>11</t>
  </si>
  <si>
    <t xml:space="preserve">  行政单位医疗</t>
  </si>
  <si>
    <t>03</t>
  </si>
  <si>
    <t xml:space="preserve">  公务员医疗补助</t>
  </si>
  <si>
    <t>221</t>
  </si>
  <si>
    <t>02</t>
  </si>
  <si>
    <t xml:space="preserve">  住房公积金</t>
  </si>
  <si>
    <t>预算03表</t>
  </si>
  <si>
    <t>2021年部门支出总体情况表</t>
  </si>
  <si>
    <t xml:space="preserve"> 单位代码  </t>
  </si>
  <si>
    <t xml:space="preserve">基本支出  </t>
  </si>
  <si>
    <t>项目支出</t>
  </si>
  <si>
    <t>工资福利支出</t>
  </si>
  <si>
    <t>对个人和家庭的补助</t>
  </si>
  <si>
    <t>商品和服务支出</t>
  </si>
  <si>
    <t>一般性项目</t>
  </si>
  <si>
    <t>专项项目</t>
  </si>
  <si>
    <t>人员类项目</t>
  </si>
  <si>
    <t>预算04表</t>
  </si>
  <si>
    <t>2021年财政拨款收支总体情况表</t>
  </si>
  <si>
    <t xml:space="preserve"> 收入  </t>
  </si>
  <si>
    <t xml:space="preserve"> 支出  </t>
  </si>
  <si>
    <t xml:space="preserve"> 项 目  </t>
  </si>
  <si>
    <t xml:space="preserve"> 本年支出小计  </t>
  </si>
  <si>
    <t xml:space="preserve"> 政府性基金预算</t>
  </si>
  <si>
    <t xml:space="preserve"> 小计  </t>
  </si>
  <si>
    <t>一、一般公共服务</t>
  </si>
  <si>
    <t>二、外交</t>
  </si>
  <si>
    <t>三、国防</t>
  </si>
  <si>
    <t>四、公共安全</t>
  </si>
  <si>
    <t>五、教育</t>
  </si>
  <si>
    <t>六、科学技术</t>
  </si>
  <si>
    <t>七、文化旅游体育与传媒</t>
  </si>
  <si>
    <t>八、社会保障和就业</t>
  </si>
  <si>
    <t xml:space="preserve"> </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</si>
  <si>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</si>
  <si>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</si>
  <si>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</si>
  <si>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</si>
  <si>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</si>
  <si>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</si>
  <si>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</si>
  <si>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</si>
  <si>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</si>
  <si>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</si>
  <si>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</si>
  <si>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</si>
  <si>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</si>
  <si>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</si>
  <si>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</si>
  <si>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</si>
  <si>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</si>
  <si>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</si>
  <si>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</si>
  <si>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</si>
  <si>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</si>
  <si>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</si>
  <si>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</si>
  <si>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</si>
  <si>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预算05表</t>
  </si>
  <si>
    <t>2021年一般公共预算支出情况表</t>
  </si>
  <si>
    <t xml:space="preserve"> 单位代码</t>
  </si>
  <si>
    <t>预算06表</t>
  </si>
  <si>
    <t>2021年支出预算分类汇总表（按支出经济分类）</t>
  </si>
  <si>
    <t xml:space="preserve">部门预算经济分类  </t>
  </si>
  <si>
    <t xml:space="preserve">政府预算经济分类  </t>
  </si>
  <si>
    <t>科目名称</t>
  </si>
  <si>
    <t>基本工资</t>
  </si>
  <si>
    <t xml:space="preserve">  501</t>
  </si>
  <si>
    <t xml:space="preserve">  01</t>
  </si>
  <si>
    <t>工资奖金津补贴</t>
  </si>
  <si>
    <t>津贴补贴</t>
  </si>
  <si>
    <t>奖金</t>
  </si>
  <si>
    <t xml:space="preserve">  509</t>
  </si>
  <si>
    <t xml:space="preserve">  05</t>
  </si>
  <si>
    <t>离退休费</t>
  </si>
  <si>
    <t xml:space="preserve">  505</t>
  </si>
  <si>
    <t>07</t>
  </si>
  <si>
    <t>绩效工资</t>
  </si>
  <si>
    <t>机关事业单位基本养老保险费</t>
  </si>
  <si>
    <t xml:space="preserve">  02</t>
  </si>
  <si>
    <t>社会保障缴费</t>
  </si>
  <si>
    <t>09</t>
  </si>
  <si>
    <t>职业年金缴费</t>
  </si>
  <si>
    <t>10</t>
  </si>
  <si>
    <t>职工基本医疗保险缴费</t>
  </si>
  <si>
    <t>公务员医疗补助缴费</t>
  </si>
  <si>
    <t>12</t>
  </si>
  <si>
    <t>其他社会保障性缴费</t>
  </si>
  <si>
    <t>住房公积金</t>
  </si>
  <si>
    <t xml:space="preserve">  03</t>
  </si>
  <si>
    <t>办公费</t>
  </si>
  <si>
    <t xml:space="preserve">  502</t>
  </si>
  <si>
    <t>办公经费</t>
  </si>
  <si>
    <t>印刷费</t>
  </si>
  <si>
    <t>差旅费</t>
  </si>
  <si>
    <t>维修(护)费</t>
  </si>
  <si>
    <t xml:space="preserve">  09</t>
  </si>
  <si>
    <t>维修（护）费</t>
  </si>
  <si>
    <t>17</t>
  </si>
  <si>
    <t>公务接待费</t>
  </si>
  <si>
    <t xml:space="preserve">  06</t>
  </si>
  <si>
    <t>27</t>
  </si>
  <si>
    <t>委托业务费</t>
  </si>
  <si>
    <t>28</t>
  </si>
  <si>
    <t>工会经费</t>
  </si>
  <si>
    <t>29</t>
  </si>
  <si>
    <t>福利费</t>
  </si>
  <si>
    <t>39</t>
  </si>
  <si>
    <t>其他交通费用</t>
  </si>
  <si>
    <t>其他商品和服务支出</t>
  </si>
  <si>
    <t xml:space="preserve">  99</t>
  </si>
  <si>
    <t>退休费</t>
  </si>
  <si>
    <t>奖励金</t>
  </si>
  <si>
    <t>社会福利和救助</t>
  </si>
  <si>
    <t>其他对个人和家庭的补助</t>
  </si>
  <si>
    <t>其他对个人和家庭补助</t>
  </si>
  <si>
    <t>办公设备购置</t>
  </si>
  <si>
    <t xml:space="preserve">  503</t>
  </si>
  <si>
    <t>设备购置503</t>
  </si>
  <si>
    <t>其他队企业补助</t>
  </si>
  <si>
    <t xml:space="preserve">  507</t>
  </si>
  <si>
    <t>其他对企业补助</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</si>
  <si>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</si>
  <si>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</si>
  <si>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</si>
  <si>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</si>
  <si>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</si>
  <si>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</si>
  <si>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</si>
  <si>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</si>
  <si>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</si>
  <si>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（2）公务车购置费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</si>
  <si>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</si>
  <si>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</si>
  <si>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</si>
  <si>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</si>
  <si>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</si>
  <si>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</si>
  <si>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部门（单位）整体支出绩效目标申报审批表</t>
  </si>
  <si>
    <t xml:space="preserve">                                （      2021年）                        单位：万元</t>
  </si>
  <si>
    <t>部门（单位）名称</t>
  </si>
  <si>
    <t>预算编码</t>
  </si>
  <si>
    <t>142001</t>
  </si>
  <si>
    <t>单位  负责人</t>
  </si>
  <si>
    <t>李江</t>
  </si>
  <si>
    <t>联系电话</t>
  </si>
  <si>
    <t>63977008</t>
  </si>
  <si>
    <t>编制人数</t>
  </si>
  <si>
    <t>单位  联系人</t>
  </si>
  <si>
    <t>徐雪华</t>
  </si>
  <si>
    <t>63977956</t>
  </si>
  <si>
    <t>实有人数</t>
  </si>
  <si>
    <t>部门（单位）  职能</t>
  </si>
  <si>
    <t>提出全区新型工业化发展战略和政策，贯彻执行国家、省、市有关工业和信息化的法律、法规、规章和方针政策，协调解决新型工业化进程中的重大问题，拟订并组织实施全区工业、信息化的发展规划和推动传统产业技术改造相关政策，推进产业结构战略性调整和优化升级，推进信息化和工业化融合。</t>
  </si>
  <si>
    <t>年度  主要  工作  内容</t>
  </si>
  <si>
    <t>任务名称</t>
  </si>
  <si>
    <t>主要内容或用途</t>
  </si>
  <si>
    <t>部门财政规划金额</t>
  </si>
  <si>
    <t>计划实施    时间</t>
  </si>
  <si>
    <t>总金额</t>
  </si>
  <si>
    <t>财政资金</t>
  </si>
  <si>
    <t>其他资金</t>
  </si>
  <si>
    <t>基本支出（人员经费）</t>
  </si>
  <si>
    <t>2021年全年</t>
  </si>
  <si>
    <t>基本支出（公用经费）</t>
  </si>
  <si>
    <t>办公费、印刷费、邮电费、差旅费、公务接待费、福利费、其他交通费用、其他商品和服务支出、办公设备购置等</t>
  </si>
  <si>
    <t>项目资金</t>
  </si>
  <si>
    <t>企业研究开发财政补助资金</t>
  </si>
  <si>
    <t>引导企业加大研发投入</t>
  </si>
  <si>
    <t>年度  总体  目标</t>
  </si>
  <si>
    <t xml:space="preserve"> 目标1、</t>
  </si>
  <si>
    <t>全力推进“三大改造”向前推进_x000D_
做好科技创新工作，着力提升企业创新能力，营造高质量发展生态</t>
  </si>
  <si>
    <t xml:space="preserve"> 目标2、</t>
  </si>
  <si>
    <t>监测分析区工业运行态势，强化运行监测协调_x000D_
扎实开展联系帮扶企业常态服务，持续做好企业服务工作</t>
  </si>
  <si>
    <t xml:space="preserve"> 目标3、</t>
  </si>
  <si>
    <t>开展降成本专项行动</t>
  </si>
  <si>
    <t>年度   绩效   目标</t>
  </si>
  <si>
    <t>一级指标</t>
  </si>
  <si>
    <t>二级指标</t>
  </si>
  <si>
    <t>三级指标</t>
  </si>
  <si>
    <t>指标值</t>
  </si>
  <si>
    <t>产出指标 （预期提供的公共产品或服务）</t>
  </si>
  <si>
    <t>数量指标</t>
  </si>
  <si>
    <t>指标1:项目支出绩效评价</t>
  </si>
  <si>
    <t>100%</t>
  </si>
  <si>
    <t>指标2:财政报告</t>
  </si>
  <si>
    <t>完成部门预决算、财务报告、资产报告、绩效报告等</t>
  </si>
  <si>
    <t>指标3:小微企业奖励，科技专项资金补助</t>
  </si>
  <si>
    <t>完成率100%</t>
  </si>
  <si>
    <t>质量目标</t>
  </si>
  <si>
    <t>指标1:围绕高质量发展要求，服务重点企业，跟踪监测工业经济运行情况，确保工业经济平稳增长</t>
  </si>
  <si>
    <t xml:space="preserve"> 时效指标                                                                                        </t>
  </si>
  <si>
    <t>指标1:目标进度完成</t>
  </si>
  <si>
    <t>成本指标</t>
  </si>
  <si>
    <t>指标1:按预算执行</t>
  </si>
  <si>
    <t>效益指标 （预期实现的效益和效率）</t>
  </si>
  <si>
    <t xml:space="preserve">经济效益 </t>
  </si>
  <si>
    <t>指标1:资金使用效益</t>
  </si>
  <si>
    <t xml:space="preserve">有效提高
</t>
  </si>
  <si>
    <t>指标2:促进经济快速持续发展:</t>
  </si>
  <si>
    <t>有效促进</t>
  </si>
  <si>
    <t>社会效益</t>
  </si>
  <si>
    <t>指标1:抓企业服务质量的提升，营造良好的营商环境</t>
  </si>
  <si>
    <t>有效提升</t>
  </si>
  <si>
    <t>指标2:提高资源配置效率和资金透明度</t>
  </si>
  <si>
    <t xml:space="preserve">
有效提高</t>
  </si>
  <si>
    <t>生态效益</t>
  </si>
  <si>
    <t>指标1:做好工业领域污染防治工作</t>
  </si>
  <si>
    <t>有效防治</t>
  </si>
  <si>
    <t>指标2:加强廉政风险防控，优化政务环境</t>
  </si>
  <si>
    <t xml:space="preserve">
有所提高</t>
  </si>
  <si>
    <t>可持续发展影响指标</t>
  </si>
  <si>
    <t>指标1:符合国家政策导向，符合市场经济发展需要</t>
  </si>
  <si>
    <t>符合</t>
  </si>
  <si>
    <t>满意度指标</t>
  </si>
  <si>
    <t>服务对象满意度指标</t>
  </si>
  <si>
    <t>指标1:服务对象满意度</t>
  </si>
  <si>
    <t>90%</t>
  </si>
  <si>
    <t>整体目标设置说明</t>
  </si>
  <si>
    <t>部门整体绩效目标的设置是围绕部门职能工作内容以及预算经费安排来分项设置的，设置内容按照行政经费进行设置，并根据具体工作内容分项设定。</t>
  </si>
  <si>
    <t>单位年度收入预算（万元）</t>
  </si>
  <si>
    <t>收入  合计</t>
  </si>
  <si>
    <t>其中:</t>
  </si>
  <si>
    <t>上年结转</t>
  </si>
  <si>
    <t>公共财政预算拨款</t>
  </si>
  <si>
    <t>专户资金</t>
  </si>
  <si>
    <t>政府性基金</t>
  </si>
  <si>
    <t>事业收入(不含专户资金)</t>
  </si>
  <si>
    <t>经营收入</t>
  </si>
  <si>
    <t>单位年度支出预算（万元）</t>
  </si>
  <si>
    <t>支出  合计</t>
  </si>
  <si>
    <t>基本支出</t>
  </si>
  <si>
    <t>其中</t>
  </si>
  <si>
    <t>经营支出</t>
  </si>
  <si>
    <t>人员支出</t>
  </si>
  <si>
    <t>日常公用  支出</t>
  </si>
  <si>
    <t>专项项目支出</t>
  </si>
  <si>
    <t>一般性项目支出</t>
  </si>
  <si>
    <t>三公经费合计</t>
  </si>
  <si>
    <t>公务用车    运维费</t>
  </si>
  <si>
    <t>公务用车  购置费</t>
  </si>
  <si>
    <t>培训费</t>
  </si>
  <si>
    <t>因公    出国费</t>
  </si>
  <si>
    <t>会议费</t>
  </si>
  <si>
    <t>固定资产（万元）</t>
  </si>
  <si>
    <t>固定资产合计</t>
  </si>
  <si>
    <t>在用固定资产</t>
  </si>
  <si>
    <t>出租固定资产</t>
  </si>
  <si>
    <t>年度预算测算依据及说明</t>
  </si>
  <si>
    <t>按部门职能及具体工作内容分项设置预算经费</t>
  </si>
  <si>
    <t>参与目标设置人员</t>
  </si>
  <si>
    <t>姓名</t>
  </si>
  <si>
    <t>单位及职务</t>
  </si>
  <si>
    <t>备注</t>
  </si>
  <si>
    <t/>
  </si>
  <si>
    <t>单位意见：</t>
  </si>
  <si>
    <t>部门审核意见：</t>
  </si>
  <si>
    <t>审签人：                       年  月  日</t>
  </si>
  <si>
    <t>审签人：</t>
  </si>
  <si>
    <t xml:space="preserve">  年  月  日</t>
  </si>
  <si>
    <t>财政部门审核意见：</t>
  </si>
  <si>
    <t xml:space="preserve">                          （部门预算管理科室）                         （绩效中心）</t>
  </si>
  <si>
    <t xml:space="preserve">                               年   月   日                            年   月   日</t>
  </si>
  <si>
    <t>预算11表</t>
  </si>
  <si>
    <t>2021年度部门预算项目绩效目标表</t>
  </si>
  <si>
    <t>项目名称</t>
  </si>
  <si>
    <t>主管部门</t>
  </si>
  <si>
    <t>项目实施时间</t>
  </si>
  <si>
    <t>项目实施单位</t>
  </si>
  <si>
    <t>项目属性</t>
  </si>
  <si>
    <t>项目负责人</t>
  </si>
  <si>
    <t>资金性质</t>
  </si>
  <si>
    <t>项目概况</t>
  </si>
  <si>
    <t>项目立项情况</t>
  </si>
  <si>
    <t>项目绩效总目标</t>
  </si>
  <si>
    <t>项目总体进度计划</t>
  </si>
  <si>
    <t>项目资金支付计划</t>
  </si>
  <si>
    <t>支付方式</t>
  </si>
  <si>
    <t>项目现状</t>
  </si>
  <si>
    <t>年度及中期绩效目标</t>
  </si>
  <si>
    <t>起：</t>
  </si>
  <si>
    <t>止：</t>
  </si>
  <si>
    <t>项目立项依据</t>
  </si>
  <si>
    <t>项目立项依据类型</t>
  </si>
  <si>
    <t>项目申报的可行性</t>
  </si>
  <si>
    <t>项目申报的必要性</t>
  </si>
  <si>
    <t>中期目标</t>
  </si>
  <si>
    <t>年度目标</t>
  </si>
  <si>
    <t>总体实施计划</t>
  </si>
  <si>
    <t>年度实施计划</t>
  </si>
  <si>
    <t>总体支付计划</t>
  </si>
  <si>
    <t>年度支付计划</t>
  </si>
  <si>
    <t>中期资金其中金额</t>
  </si>
  <si>
    <t>年度资金其中金额</t>
  </si>
  <si>
    <t>产出指标</t>
  </si>
  <si>
    <t>效益指标</t>
  </si>
  <si>
    <t>服务对象满意度</t>
  </si>
  <si>
    <t>中期资金合计</t>
  </si>
  <si>
    <t>年度资金总额合计</t>
  </si>
  <si>
    <t>财政拨款（年度）</t>
  </si>
  <si>
    <t>其他资金（年度）</t>
  </si>
  <si>
    <t>数量指标（中期）</t>
  </si>
  <si>
    <t>质量指标（中期）</t>
  </si>
  <si>
    <t>时效指标（中期）</t>
  </si>
  <si>
    <t>成本指标（中期）</t>
  </si>
  <si>
    <t>数量指标（年度）</t>
  </si>
  <si>
    <t>质量指标（年度）</t>
  </si>
  <si>
    <t>时效指标（年度）</t>
  </si>
  <si>
    <t>成本指标（年度）</t>
  </si>
  <si>
    <t>经济效益指标（中期）</t>
  </si>
  <si>
    <t>社会效益指标（中期）</t>
  </si>
  <si>
    <t>环境效益指标（中期）</t>
  </si>
  <si>
    <t>可持续影响指标（中期）</t>
  </si>
  <si>
    <t>经济效益指标（年度）</t>
  </si>
  <si>
    <t>社会效益指标（年度）</t>
  </si>
  <si>
    <t>环境效益指标（年度）</t>
  </si>
  <si>
    <t>可持续影响指标（年度）</t>
  </si>
  <si>
    <t>指标（中期）1</t>
  </si>
  <si>
    <t>指标（中期）2</t>
  </si>
  <si>
    <t>指标（年度）1</t>
  </si>
  <si>
    <t>指标（年度）2</t>
  </si>
  <si>
    <t>时效指标1</t>
  </si>
  <si>
    <t>时效指标值1</t>
  </si>
  <si>
    <t>时效指标2</t>
  </si>
  <si>
    <t>时效指标值2</t>
  </si>
  <si>
    <t>成本指标1</t>
  </si>
  <si>
    <t>成本指标值1</t>
  </si>
  <si>
    <t>成本指标2</t>
  </si>
  <si>
    <t>成本指标值2</t>
  </si>
  <si>
    <t>数量指标(年度)1</t>
  </si>
  <si>
    <t>数量指标值(年度)1</t>
  </si>
  <si>
    <t>数量指标(年度)2</t>
  </si>
  <si>
    <t>数量指标值(年度)2</t>
  </si>
  <si>
    <t>质量指标(年度)1</t>
  </si>
  <si>
    <t>质量指标值(年度)1</t>
  </si>
  <si>
    <t>质量指标(年度)2</t>
  </si>
  <si>
    <t>质量指标值(年度)2</t>
  </si>
  <si>
    <t>时效指标(年度)1</t>
  </si>
  <si>
    <t>时效指标值(年度)1</t>
  </si>
  <si>
    <t>时效指标(年度)2</t>
  </si>
  <si>
    <t>时效指标值(年度)2</t>
  </si>
  <si>
    <t>成本指标(年度)1</t>
  </si>
  <si>
    <t>成本指标值(年度)1</t>
  </si>
  <si>
    <t>成本指标(年度)2</t>
  </si>
  <si>
    <t>成本指标值(年度)2</t>
  </si>
  <si>
    <t>经济效益指标1</t>
  </si>
  <si>
    <t>经济效益指标值1</t>
  </si>
  <si>
    <t>经济效益指标2</t>
  </si>
  <si>
    <t>经济效益指标值2</t>
  </si>
  <si>
    <t>社会效益指标1</t>
  </si>
  <si>
    <t>社会效益指标值1</t>
  </si>
  <si>
    <t>社会效益指标2</t>
  </si>
  <si>
    <t>社会效益指标值2</t>
  </si>
  <si>
    <t>环境效益指标1</t>
  </si>
  <si>
    <t>环境效益指标值1</t>
  </si>
  <si>
    <t>环境效益指标2</t>
  </si>
  <si>
    <t>环境效益指标值2</t>
  </si>
  <si>
    <t>可持续影响指标1</t>
  </si>
  <si>
    <t>可持续影响指标值1</t>
  </si>
  <si>
    <t>可持续影响指标2</t>
  </si>
  <si>
    <t>可持续影响指标值2</t>
  </si>
  <si>
    <t>经济效益指标(年度)1</t>
  </si>
  <si>
    <t>经济效益指标值(年度)1</t>
  </si>
  <si>
    <t>经济效益指标(年度)2</t>
  </si>
  <si>
    <t>经济效益指标值(年度)2</t>
  </si>
  <si>
    <t>社会效益指标(年度)1</t>
  </si>
  <si>
    <t>社会效益指标值(年度)1</t>
  </si>
  <si>
    <t>社会效益指标(年度)2</t>
  </si>
  <si>
    <t>社会效益指标值(年度)2</t>
  </si>
  <si>
    <t>环境效益指标(年度)1</t>
  </si>
  <si>
    <t>环境效益指标值(年度)1</t>
  </si>
  <si>
    <t>环境效益指标(年度)2</t>
  </si>
  <si>
    <t>环境效益指标值(年度)2</t>
  </si>
  <si>
    <t>可持续影响指标(年度)1</t>
  </si>
  <si>
    <t>可持续影响指标值(年度)1</t>
  </si>
  <si>
    <t>可持续影响指标(年度)2</t>
  </si>
  <si>
    <t>可持续影响指标值(年度)2</t>
  </si>
  <si>
    <t>指标1</t>
  </si>
  <si>
    <t>指标2</t>
  </si>
  <si>
    <t>指标3</t>
  </si>
  <si>
    <t>指标(年度)2</t>
  </si>
  <si>
    <t>产业转型发展扶持资金</t>
  </si>
  <si>
    <t>2021年1月</t>
  </si>
  <si>
    <t>2021年12月</t>
  </si>
  <si>
    <t>推动产业发展高端化、绿色化、智能化、支持企业科技创新，设立转型升级技术创新专项资金。</t>
  </si>
  <si>
    <t>区政府[2019]8号会议纪要精神</t>
  </si>
  <si>
    <t>根据《洛阳市转型发展攻坚“三大改造”实施方案》，区政府【2019】8号会议纪要精神</t>
  </si>
  <si>
    <t>洛阳市、廛河区政府支持</t>
  </si>
  <si>
    <t>促进制造业转型升级，提质增效</t>
  </si>
  <si>
    <t>按时完成</t>
  </si>
  <si>
    <t>2021年1月-2021年12月</t>
  </si>
  <si>
    <t>奖励企业金额</t>
  </si>
  <si>
    <t>根据瀍政办【2019】28号文件中的奖励办法给予奖励</t>
  </si>
  <si>
    <t>企业经济效益</t>
  </si>
  <si>
    <t>提升</t>
  </si>
  <si>
    <t>经费拨付及时</t>
  </si>
  <si>
    <t>严格按预算支出</t>
  </si>
  <si>
    <t>是否促进企业转型升级发展，完成“三大改造”目标任务</t>
  </si>
  <si>
    <t>有效促进，按时完成</t>
  </si>
  <si>
    <t>100</t>
  </si>
  <si>
    <t>转型企业是否满意</t>
  </si>
  <si>
    <t>中车轨道公司景观绿化提升改造项目资金</t>
  </si>
  <si>
    <t>2021.1.</t>
  </si>
  <si>
    <t>2021.12.</t>
  </si>
  <si>
    <t>根据市委、市政府中心城区重点项目观摩及新型城镇化建设推进会精神，为推进重点项目出成果，对中车轨道交通装备有限公司厂区部分裸露地块景观进行绿植绿化</t>
  </si>
  <si>
    <t>根据市委、市政府中心城区重点项目观摩及新型城镇化建设推进会精神</t>
  </si>
  <si>
    <t>根据市委、市政府开展中心城区重点项目观摩及新型城镇化建设推进会精神</t>
  </si>
  <si>
    <t>厂区绿化</t>
  </si>
  <si>
    <t>改善中心城区环境</t>
  </si>
  <si>
    <t>完成支付计划</t>
  </si>
  <si>
    <t>绿化企业数</t>
  </si>
  <si>
    <t>1家</t>
  </si>
  <si>
    <t>改善</t>
  </si>
  <si>
    <t>是否满意</t>
  </si>
  <si>
    <t>安全生产奖励金</t>
  </si>
  <si>
    <t>一般项目</t>
  </si>
  <si>
    <t>给服务企业安全生产人员的补贴，</t>
  </si>
  <si>
    <t>领导批示</t>
  </si>
  <si>
    <t>政策支持</t>
  </si>
  <si>
    <t>维护企业安全生产</t>
  </si>
  <si>
    <t>按季发放</t>
  </si>
  <si>
    <t>发放人数</t>
  </si>
  <si>
    <t>2人</t>
  </si>
  <si>
    <t>确保企业生产安全</t>
  </si>
  <si>
    <t>按时发放</t>
  </si>
  <si>
    <t>严格按预算执行</t>
  </si>
  <si>
    <t>提高企业安全保障</t>
  </si>
  <si>
    <t>有效提高</t>
  </si>
  <si>
    <t>提高企业安全保障，提高企业生产效益</t>
  </si>
  <si>
    <t>企业是否满意</t>
  </si>
  <si>
    <t>科技和民营发展经费</t>
  </si>
  <si>
    <t>1月</t>
  </si>
  <si>
    <t>12月</t>
  </si>
  <si>
    <t>以民营经济发展为主线，推动企业科技创新，通过服务企业，有效提高民营企业、科技企业经济效益。</t>
  </si>
  <si>
    <t>根据市委工作要求，洛阳市非公有制经济会议，经区委区政府研究决定。</t>
  </si>
  <si>
    <t>推动企业科技创新，通过服务企业，有效提高民营企业、科技企业经济效益。</t>
  </si>
  <si>
    <t>对企业进行科普宣传、服务民营企业，助力区域经济高质量发展。</t>
  </si>
  <si>
    <t>服务企业个数</t>
  </si>
  <si>
    <t>19家科技企业、全部民营企业</t>
  </si>
  <si>
    <t>是否促进我区科技企业、民营企业发展</t>
  </si>
  <si>
    <t>95%</t>
  </si>
  <si>
    <t>涡轮厂退休职工生活补助</t>
  </si>
  <si>
    <t>瀍河有色蜗轮厂退休职工刘淑英生活费，每月250元，全年合计3000元。</t>
  </si>
  <si>
    <t>根据2017年9月27日会议纪要精神</t>
  </si>
  <si>
    <t>根据2007年9月27日会议纪要精神</t>
  </si>
  <si>
    <t>政府批示</t>
  </si>
  <si>
    <t>保障退休职工生活稳定</t>
  </si>
  <si>
    <t>完成支付</t>
  </si>
  <si>
    <t>1人</t>
  </si>
  <si>
    <t>有效保障</t>
  </si>
  <si>
    <t>解决职工生活困难问题</t>
  </si>
  <si>
    <t>有效解决</t>
  </si>
  <si>
    <t>中原轨道产业园项目指挥部经费</t>
  </si>
  <si>
    <t>中原轨道产业园以绿色交通为引导，推动产业发展高端化，助力区域经济高质量发展。</t>
  </si>
  <si>
    <t>洛阳市人民政府关于优化全市产业布局的意见</t>
  </si>
  <si>
    <t>省工信厅《关于支持洛阳市建设全国先进制造业基地的若干意见，《洛阳市人民政府办公室关于优化全市产业布局的意见》</t>
  </si>
  <si>
    <t>推动产业高端化、智能化、绿色化、融合化发展。项目切实可行。</t>
  </si>
  <si>
    <t>全面提升企业研发、生产、管理的服务的智能化水平，助力区域经济高质量发展。</t>
  </si>
  <si>
    <t>完成预算指标任务</t>
  </si>
  <si>
    <t>入园企业数</t>
  </si>
  <si>
    <t>13家</t>
  </si>
  <si>
    <t>是否促进我区小微企业发展</t>
  </si>
  <si>
    <t>全社会研发投入</t>
  </si>
  <si>
    <t>推动轨道交通装备等突破发展</t>
  </si>
  <si>
    <t>有效突破</t>
  </si>
  <si>
    <t>入驻企业是否满意</t>
  </si>
  <si>
    <t>企业研发补助区级配套资金</t>
  </si>
  <si>
    <t>按照河南省《河南省企业研究开发财政补助实施方案（试行）》（豫财科【2017】166号）、洛阳市《关于印发&lt;洛阳市构建现代创新体系考核实施方案&gt;的通知》（洛创新办【2020】1号）文件精神，2020年企业研究开发财政补助区级配套资金共计140.5万元</t>
  </si>
  <si>
    <t>按照省科技厅、省财政厅研发费用奖补相关规定</t>
  </si>
  <si>
    <t>上级文件要求事项</t>
  </si>
  <si>
    <t>已实施多年，可实现性强</t>
  </si>
  <si>
    <t>按时拨付</t>
  </si>
  <si>
    <t>2021年底前完成拨付</t>
  </si>
  <si>
    <t>财政直接支付</t>
  </si>
  <si>
    <t>支持企业数</t>
  </si>
  <si>
    <t>12家</t>
  </si>
  <si>
    <t>企业研发费用</t>
  </si>
  <si>
    <t>预算12表</t>
  </si>
  <si>
    <t>2021年机关运行经费</t>
  </si>
  <si>
    <t>机关运行经费支出</t>
  </si>
  <si>
    <t>*</t>
  </si>
  <si>
    <t>1.科技和民营发展经费：以为民营经济发展主线，推动企业科技创新，通过服务企业，有效提高民营企业、科技企业经济效益。2021年项目资金5万元。
2.中原轨道交通产业园项目经费：用于日常办公，项目规划，招商引资等方面的工作。项目资金5万元。
3.刘淑英生活费：瀍河有色蜗轮厂未参保的退休职工刘淑英发放生活费,2021年生活费共计3000元
4.企业转型发展奖励:推动企业发展高端化、绿色化、智能化、融合化，支持企业创新，激发民营经济活力，助力区域经济高质量发展。项目资金全年50万元。
5.中车轨道公司景观绿化升级改造项目资金。绿化厂区，改善厂区环境。项目资金5.88万元
6.安全生产奖励金。确保企业生产安全。项目资金0.53万元。</t>
    <phoneticPr fontId="21" type="noConversion"/>
  </si>
  <si>
    <t>基本工资、津贴补贴、奖金、绩效工资、机关事业单位基本养老保险缴费、职业年金缴费、医疗保险缴费、其他社会保障缴费、住房公积金、退休费、其他对个人和家庭的补助等</t>
    <phoneticPr fontId="21" type="noConversion"/>
  </si>
</sst>
</file>

<file path=xl/styles.xml><?xml version="1.0" encoding="utf-8"?>
<styleSheet xmlns="http://schemas.openxmlformats.org/spreadsheetml/2006/main">
  <numFmts count="5">
    <numFmt numFmtId="176" formatCode="0.00_ "/>
    <numFmt numFmtId="177" formatCode="#,##0.00_);[Red]\(#,##0.00\)"/>
    <numFmt numFmtId="178" formatCode="* #,##0.00;* \-#,##0.00;* &quot;&quot;??;@"/>
    <numFmt numFmtId="179" formatCode="#,##0.0_);[Red]\(#,##0.0\)"/>
    <numFmt numFmtId="180" formatCode="#,##0.0000"/>
  </numFmts>
  <fonts count="23">
    <font>
      <sz val="9"/>
      <name val="宋体"/>
      <charset val="134"/>
    </font>
    <font>
      <sz val="12"/>
      <name val="宋体"/>
      <family val="3"/>
      <charset val="134"/>
    </font>
    <font>
      <sz val="10"/>
      <name val="宋体"/>
      <family val="3"/>
      <charset val="134"/>
    </font>
    <font>
      <b/>
      <sz val="20"/>
      <name val="方正小标宋简体"/>
      <charset val="134"/>
    </font>
    <font>
      <b/>
      <sz val="20"/>
      <name val="宋体"/>
      <family val="3"/>
      <charset val="134"/>
    </font>
    <font>
      <sz val="14"/>
      <name val="宋体"/>
      <family val="3"/>
      <charset val="134"/>
    </font>
    <font>
      <sz val="9"/>
      <name val="SimSun"/>
      <family val="1"/>
    </font>
    <font>
      <sz val="11"/>
      <color indexed="8"/>
      <name val="宋体"/>
      <family val="3"/>
      <charset val="134"/>
    </font>
    <font>
      <sz val="10"/>
      <name val="SimSun"/>
    </font>
    <font>
      <b/>
      <sz val="12"/>
      <name val="宋体"/>
      <family val="3"/>
      <charset val="134"/>
    </font>
    <font>
      <b/>
      <sz val="18"/>
      <name val="宋体"/>
      <family val="3"/>
      <charset val="134"/>
    </font>
    <font>
      <b/>
      <sz val="19"/>
      <name val="SimSun"/>
    </font>
    <font>
      <sz val="11"/>
      <color indexed="9"/>
      <name val="等线"/>
      <charset val="134"/>
    </font>
    <font>
      <sz val="11"/>
      <color indexed="8"/>
      <name val="等线"/>
      <charset val="134"/>
    </font>
    <font>
      <sz val="11"/>
      <color indexed="17"/>
      <name val="等线"/>
      <charset val="134"/>
    </font>
    <font>
      <sz val="11"/>
      <color indexed="20"/>
      <name val="宋体"/>
      <family val="3"/>
      <charset val="134"/>
    </font>
    <font>
      <sz val="11"/>
      <color indexed="20"/>
      <name val="等线"/>
      <charset val="134"/>
    </font>
    <font>
      <sz val="11"/>
      <color indexed="9"/>
      <name val="宋体"/>
      <family val="3"/>
      <charset val="134"/>
    </font>
    <font>
      <sz val="11"/>
      <color indexed="17"/>
      <name val="宋体"/>
      <family val="3"/>
      <charset val="134"/>
    </font>
    <font>
      <sz val="11"/>
      <color indexed="16"/>
      <name val="等线"/>
      <charset val="134"/>
    </font>
    <font>
      <sz val="11"/>
      <color indexed="16"/>
      <name val="宋体"/>
      <family val="3"/>
      <charset val="134"/>
    </font>
    <font>
      <sz val="9"/>
      <name val="宋体"/>
      <family val="3"/>
      <charset val="134"/>
    </font>
    <font>
      <sz val="10"/>
      <name val="宋体"/>
      <family val="3"/>
      <charset val="134"/>
    </font>
  </fonts>
  <fills count="2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7"/>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45"/>
        <bgColor indexed="64"/>
      </patternFill>
    </fill>
    <fill>
      <patternFill patternType="solid">
        <fgColor indexed="11"/>
        <bgColor indexed="64"/>
      </patternFill>
    </fill>
    <fill>
      <patternFill patternType="solid">
        <fgColor indexed="62"/>
        <bgColor indexed="64"/>
      </patternFill>
    </fill>
    <fill>
      <patternFill patternType="solid">
        <fgColor indexed="49"/>
        <bgColor indexed="64"/>
      </patternFill>
    </fill>
    <fill>
      <patternFill patternType="solid">
        <fgColor indexed="30"/>
        <bgColor indexed="64"/>
      </patternFill>
    </fill>
    <fill>
      <patternFill patternType="solid">
        <fgColor indexed="29"/>
        <bgColor indexed="64"/>
      </patternFill>
    </fill>
    <fill>
      <patternFill patternType="solid">
        <fgColor indexed="10"/>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s>
  <cellStyleXfs count="318">
    <xf numFmtId="0" fontId="0" fillId="0" borderId="0">
      <alignment vertical="center"/>
    </xf>
    <xf numFmtId="0" fontId="7" fillId="15" borderId="0" applyNumberFormat="0" applyBorder="0" applyAlignment="0" applyProtection="0">
      <alignment vertical="center"/>
    </xf>
    <xf numFmtId="0" fontId="18" fillId="10" borderId="0" applyNumberFormat="0" applyBorder="0" applyAlignment="0" applyProtection="0">
      <alignment vertical="center"/>
    </xf>
    <xf numFmtId="0" fontId="12" fillId="8" borderId="0" applyNumberFormat="0" applyBorder="0" applyAlignment="0" applyProtection="0">
      <alignment vertical="center"/>
    </xf>
    <xf numFmtId="0" fontId="18" fillId="10" borderId="0" applyNumberFormat="0" applyBorder="0" applyAlignment="0" applyProtection="0">
      <alignment vertical="center"/>
    </xf>
    <xf numFmtId="0" fontId="7" fillId="10" borderId="0" applyNumberFormat="0" applyBorder="0" applyAlignment="0" applyProtection="0">
      <alignment vertical="center"/>
    </xf>
    <xf numFmtId="0" fontId="17" fillId="21" borderId="0" applyNumberFormat="0" applyBorder="0" applyAlignment="0" applyProtection="0">
      <alignment vertical="center"/>
    </xf>
    <xf numFmtId="0" fontId="7" fillId="8" borderId="0" applyNumberFormat="0" applyBorder="0" applyAlignment="0" applyProtection="0">
      <alignment vertical="center"/>
    </xf>
    <xf numFmtId="0" fontId="13" fillId="8" borderId="0" applyNumberFormat="0" applyBorder="0" applyAlignment="0" applyProtection="0">
      <alignment vertical="center"/>
    </xf>
    <xf numFmtId="0" fontId="18" fillId="10"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7" fillId="16"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7" fillId="3" borderId="0" applyNumberFormat="0" applyBorder="0" applyAlignment="0" applyProtection="0">
      <alignment vertical="center"/>
    </xf>
    <xf numFmtId="0" fontId="15" fillId="15" borderId="0" applyNumberFormat="0" applyBorder="0" applyAlignment="0" applyProtection="0">
      <alignment vertical="center"/>
    </xf>
    <xf numFmtId="0" fontId="7" fillId="9" borderId="0" applyNumberFormat="0" applyBorder="0" applyAlignment="0" applyProtection="0">
      <alignment vertical="center"/>
    </xf>
    <xf numFmtId="0" fontId="12" fillId="17" borderId="0" applyNumberFormat="0" applyBorder="0" applyAlignment="0" applyProtection="0">
      <alignment vertical="center"/>
    </xf>
    <xf numFmtId="0" fontId="15" fillId="15" borderId="0" applyNumberFormat="0" applyBorder="0" applyAlignment="0" applyProtection="0">
      <alignment vertical="center"/>
    </xf>
    <xf numFmtId="0" fontId="19" fillId="15" borderId="0" applyNumberFormat="0" applyBorder="0" applyAlignment="0" applyProtection="0">
      <alignment vertical="center"/>
    </xf>
    <xf numFmtId="0" fontId="20" fillId="15" borderId="0" applyNumberFormat="0" applyBorder="0" applyAlignment="0" applyProtection="0">
      <alignment vertical="center"/>
    </xf>
    <xf numFmtId="0" fontId="7"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7" fillId="15"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21" fillId="0" borderId="0"/>
    <xf numFmtId="0" fontId="15" fillId="15" borderId="0" applyNumberFormat="0" applyBorder="0" applyAlignment="0" applyProtection="0">
      <alignment vertical="center"/>
    </xf>
    <xf numFmtId="0" fontId="14" fillId="10" borderId="0" applyNumberFormat="0" applyBorder="0" applyAlignment="0" applyProtection="0">
      <alignment vertical="center"/>
    </xf>
    <xf numFmtId="0" fontId="13" fillId="11" borderId="0" applyNumberFormat="0" applyBorder="0" applyAlignment="0" applyProtection="0">
      <alignment vertical="center"/>
    </xf>
    <xf numFmtId="0" fontId="18" fillId="10" borderId="0" applyNumberFormat="0" applyBorder="0" applyAlignment="0" applyProtection="0">
      <alignment vertical="center"/>
    </xf>
    <xf numFmtId="0" fontId="13" fillId="8" borderId="0" applyNumberFormat="0" applyBorder="0" applyAlignment="0" applyProtection="0">
      <alignment vertical="center"/>
    </xf>
    <xf numFmtId="0" fontId="17" fillId="24" borderId="0" applyNumberFormat="0" applyBorder="0" applyAlignment="0" applyProtection="0">
      <alignment vertical="center"/>
    </xf>
    <xf numFmtId="0" fontId="13" fillId="2" borderId="0" applyNumberFormat="0" applyBorder="0" applyAlignment="0" applyProtection="0">
      <alignment vertical="center"/>
    </xf>
    <xf numFmtId="0" fontId="17" fillId="18" borderId="0" applyNumberFormat="0" applyBorder="0" applyAlignment="0" applyProtection="0">
      <alignment vertical="center"/>
    </xf>
    <xf numFmtId="0" fontId="13" fillId="2" borderId="0" applyNumberFormat="0" applyBorder="0" applyAlignment="0" applyProtection="0">
      <alignment vertical="center"/>
    </xf>
    <xf numFmtId="0" fontId="7" fillId="10"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3" fillId="11" borderId="0" applyNumberFormat="0" applyBorder="0" applyAlignment="0" applyProtection="0">
      <alignment vertical="center"/>
    </xf>
    <xf numFmtId="0" fontId="7" fillId="10" borderId="0" applyNumberFormat="0" applyBorder="0" applyAlignment="0" applyProtection="0">
      <alignment vertical="center"/>
    </xf>
    <xf numFmtId="0" fontId="13" fillId="14"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14" fillId="10" borderId="0" applyNumberFormat="0" applyBorder="0" applyAlignment="0" applyProtection="0">
      <alignment vertical="center"/>
    </xf>
    <xf numFmtId="0" fontId="15" fillId="15" borderId="0" applyNumberFormat="0" applyBorder="0" applyAlignment="0" applyProtection="0">
      <alignment vertical="center"/>
    </xf>
    <xf numFmtId="0" fontId="13" fillId="14" borderId="0" applyNumberFormat="0" applyBorder="0" applyAlignment="0" applyProtection="0">
      <alignment vertical="center"/>
    </xf>
    <xf numFmtId="0" fontId="12" fillId="18"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7" fillId="17" borderId="0" applyNumberFormat="0" applyBorder="0" applyAlignment="0" applyProtection="0">
      <alignment vertical="center"/>
    </xf>
    <xf numFmtId="0" fontId="15" fillId="15"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10" borderId="0" applyNumberFormat="0" applyBorder="0" applyAlignment="0" applyProtection="0">
      <alignment vertical="center"/>
    </xf>
    <xf numFmtId="0" fontId="7" fillId="11" borderId="0" applyNumberFormat="0" applyBorder="0" applyAlignment="0" applyProtection="0">
      <alignment vertical="center"/>
    </xf>
    <xf numFmtId="0" fontId="12" fillId="18" borderId="0" applyNumberFormat="0" applyBorder="0" applyAlignment="0" applyProtection="0">
      <alignment vertical="center"/>
    </xf>
    <xf numFmtId="0" fontId="15" fillId="15" borderId="0" applyNumberFormat="0" applyBorder="0" applyAlignment="0" applyProtection="0">
      <alignment vertical="center"/>
    </xf>
    <xf numFmtId="0" fontId="13" fillId="3" borderId="0" applyNumberFormat="0" applyBorder="0" applyAlignment="0" applyProtection="0">
      <alignment vertical="center"/>
    </xf>
    <xf numFmtId="0" fontId="12" fillId="13" borderId="0" applyNumberFormat="0" applyBorder="0" applyAlignment="0" applyProtection="0">
      <alignment vertical="center"/>
    </xf>
    <xf numFmtId="0" fontId="13" fillId="10"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2" fillId="13" borderId="0" applyNumberFormat="0" applyBorder="0" applyAlignment="0" applyProtection="0">
      <alignment vertical="center"/>
    </xf>
    <xf numFmtId="0" fontId="13" fillId="10" borderId="0" applyNumberFormat="0" applyBorder="0" applyAlignment="0" applyProtection="0">
      <alignment vertical="center"/>
    </xf>
    <xf numFmtId="0" fontId="18" fillId="10" borderId="0" applyNumberFormat="0" applyBorder="0" applyAlignment="0" applyProtection="0">
      <alignment vertical="center"/>
    </xf>
    <xf numFmtId="0" fontId="13" fillId="9" borderId="0" applyNumberFormat="0" applyBorder="0" applyAlignment="0" applyProtection="0">
      <alignment vertical="center"/>
    </xf>
    <xf numFmtId="0" fontId="7" fillId="9" borderId="0" applyNumberFormat="0" applyBorder="0" applyAlignment="0" applyProtection="0">
      <alignment vertical="center"/>
    </xf>
    <xf numFmtId="0" fontId="7" fillId="20"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3" fillId="8" borderId="0" applyNumberFormat="0" applyBorder="0" applyAlignment="0" applyProtection="0">
      <alignment vertical="center"/>
    </xf>
    <xf numFmtId="0" fontId="7" fillId="20" borderId="0" applyNumberFormat="0" applyBorder="0" applyAlignment="0" applyProtection="0">
      <alignment vertical="center"/>
    </xf>
    <xf numFmtId="0" fontId="18" fillId="10" borderId="0" applyNumberFormat="0" applyBorder="0" applyAlignment="0" applyProtection="0">
      <alignment vertical="center"/>
    </xf>
    <xf numFmtId="0" fontId="7" fillId="20" borderId="0" applyNumberFormat="0" applyBorder="0" applyAlignment="0" applyProtection="0">
      <alignment vertical="center"/>
    </xf>
    <xf numFmtId="0" fontId="13" fillId="8"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3" fillId="6" borderId="0" applyNumberFormat="0" applyBorder="0" applyAlignment="0" applyProtection="0">
      <alignment vertical="center"/>
    </xf>
    <xf numFmtId="0" fontId="7" fillId="16" borderId="0" applyNumberFormat="0" applyBorder="0" applyAlignment="0" applyProtection="0">
      <alignment vertical="center"/>
    </xf>
    <xf numFmtId="0" fontId="15" fillId="15" borderId="0" applyNumberFormat="0" applyBorder="0" applyAlignment="0" applyProtection="0">
      <alignment vertical="center"/>
    </xf>
    <xf numFmtId="0" fontId="7" fillId="1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8" fillId="10" borderId="0" applyNumberFormat="0" applyBorder="0" applyAlignment="0" applyProtection="0">
      <alignment vertical="center"/>
    </xf>
    <xf numFmtId="0" fontId="13" fillId="7" borderId="0" applyNumberFormat="0" applyBorder="0" applyAlignment="0" applyProtection="0">
      <alignment vertical="center"/>
    </xf>
    <xf numFmtId="0" fontId="7" fillId="22" borderId="0" applyNumberFormat="0" applyBorder="0" applyAlignment="0" applyProtection="0">
      <alignment vertical="center"/>
    </xf>
    <xf numFmtId="0" fontId="15" fillId="15"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13" fillId="7"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2" fillId="18"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4" fillId="10" borderId="0" applyNumberFormat="0" applyBorder="0" applyAlignment="0" applyProtection="0">
      <alignment vertical="center"/>
    </xf>
    <xf numFmtId="0" fontId="13" fillId="7" borderId="0" applyNumberFormat="0" applyBorder="0" applyAlignment="0" applyProtection="0">
      <alignment vertical="center"/>
    </xf>
    <xf numFmtId="0" fontId="15" fillId="15" borderId="0" applyNumberFormat="0" applyBorder="0" applyAlignment="0" applyProtection="0">
      <alignment vertical="center"/>
    </xf>
    <xf numFmtId="0" fontId="12" fillId="9" borderId="0" applyNumberFormat="0" applyBorder="0" applyAlignment="0" applyProtection="0">
      <alignment vertical="center"/>
    </xf>
    <xf numFmtId="0" fontId="17" fillId="19" borderId="0" applyNumberFormat="0" applyBorder="0" applyAlignment="0" applyProtection="0">
      <alignment vertical="center"/>
    </xf>
    <xf numFmtId="0" fontId="12" fillId="9" borderId="0" applyNumberFormat="0" applyBorder="0" applyAlignment="0" applyProtection="0">
      <alignment vertical="center"/>
    </xf>
    <xf numFmtId="0" fontId="17" fillId="20" borderId="0" applyNumberFormat="0" applyBorder="0" applyAlignment="0" applyProtection="0">
      <alignment vertical="center"/>
    </xf>
    <xf numFmtId="0" fontId="1" fillId="0" borderId="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7" fillId="16" borderId="0" applyNumberFormat="0" applyBorder="0" applyAlignment="0" applyProtection="0">
      <alignment vertical="center"/>
    </xf>
    <xf numFmtId="0" fontId="18" fillId="10"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5" fillId="15" borderId="0" applyNumberFormat="0" applyBorder="0" applyAlignment="0" applyProtection="0">
      <alignment vertical="center"/>
    </xf>
    <xf numFmtId="0" fontId="17" fillId="23" borderId="0" applyNumberFormat="0" applyBorder="0" applyAlignment="0" applyProtection="0">
      <alignment vertical="center"/>
    </xf>
    <xf numFmtId="0" fontId="12" fillId="7" borderId="0" applyNumberFormat="0" applyBorder="0" applyAlignment="0" applyProtection="0">
      <alignment vertical="center"/>
    </xf>
    <xf numFmtId="0" fontId="17"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4"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7" fillId="23"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7" fillId="0" borderId="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4"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2" fillId="17" borderId="0" applyNumberFormat="0" applyBorder="0" applyAlignment="0" applyProtection="0">
      <alignment vertical="center"/>
    </xf>
    <xf numFmtId="0" fontId="18" fillId="10" borderId="0" applyNumberFormat="0" applyBorder="0" applyAlignment="0" applyProtection="0">
      <alignment vertical="center"/>
    </xf>
    <xf numFmtId="0" fontId="21" fillId="0" borderId="0"/>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20"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21" fillId="0" borderId="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6"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2" fillId="12"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5" fillId="15" borderId="0" applyNumberFormat="0" applyBorder="0" applyAlignment="0" applyProtection="0">
      <alignment vertical="center"/>
    </xf>
    <xf numFmtId="0" fontId="20"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6" fillId="15" borderId="0" applyNumberFormat="0" applyBorder="0" applyAlignment="0" applyProtection="0">
      <alignment vertical="center"/>
    </xf>
    <xf numFmtId="0" fontId="15" fillId="15" borderId="0" applyNumberFormat="0" applyBorder="0" applyAlignment="0" applyProtection="0">
      <alignment vertical="center"/>
    </xf>
    <xf numFmtId="0" fontId="18" fillId="10" borderId="0" applyNumberFormat="0" applyBorder="0" applyAlignment="0" applyProtection="0">
      <alignment vertical="center"/>
    </xf>
    <xf numFmtId="0" fontId="16" fillId="15" borderId="0" applyNumberFormat="0" applyBorder="0" applyAlignment="0" applyProtection="0">
      <alignment vertical="center"/>
    </xf>
    <xf numFmtId="0" fontId="1" fillId="0" borderId="0"/>
    <xf numFmtId="0" fontId="1" fillId="0" borderId="0">
      <alignment vertical="center"/>
    </xf>
    <xf numFmtId="0" fontId="21" fillId="0" borderId="0">
      <alignment vertical="center"/>
    </xf>
    <xf numFmtId="0" fontId="21" fillId="0" borderId="0"/>
    <xf numFmtId="0" fontId="18" fillId="10"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8" fillId="10" borderId="0" applyNumberFormat="0" applyBorder="0" applyAlignment="0" applyProtection="0">
      <alignment vertical="center"/>
    </xf>
    <xf numFmtId="0" fontId="7" fillId="0" borderId="0">
      <alignment vertical="center"/>
    </xf>
    <xf numFmtId="0" fontId="18" fillId="10" borderId="0" applyNumberFormat="0" applyBorder="0" applyAlignment="0" applyProtection="0">
      <alignment vertical="center"/>
    </xf>
    <xf numFmtId="0" fontId="7" fillId="0" borderId="0">
      <alignment vertical="center"/>
    </xf>
    <xf numFmtId="0" fontId="7" fillId="0" borderId="0">
      <alignment vertical="center"/>
    </xf>
    <xf numFmtId="0" fontId="12" fillId="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1" fillId="0" borderId="0"/>
    <xf numFmtId="0" fontId="1" fillId="0" borderId="0">
      <alignment vertical="center"/>
    </xf>
    <xf numFmtId="0" fontId="1" fillId="0" borderId="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2" fillId="4"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4"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4" fillId="10" borderId="0" applyNumberFormat="0" applyBorder="0" applyAlignment="0" applyProtection="0">
      <alignment vertical="center"/>
    </xf>
    <xf numFmtId="0" fontId="12" fillId="5" borderId="0" applyNumberFormat="0" applyBorder="0" applyAlignment="0" applyProtection="0">
      <alignment vertical="center"/>
    </xf>
    <xf numFmtId="0" fontId="17"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7" fillId="13" borderId="0" applyNumberFormat="0" applyBorder="0" applyAlignment="0" applyProtection="0">
      <alignment vertical="center"/>
    </xf>
  </cellStyleXfs>
  <cellXfs count="261">
    <xf numFmtId="0" fontId="0" fillId="0" borderId="0" xfId="0">
      <alignment vertical="center"/>
    </xf>
    <xf numFmtId="0" fontId="1" fillId="0" borderId="0" xfId="247" applyFill="1">
      <alignment vertical="center"/>
    </xf>
    <xf numFmtId="0" fontId="1" fillId="0" borderId="0" xfId="247">
      <alignment vertical="center"/>
    </xf>
    <xf numFmtId="0" fontId="2" fillId="0" borderId="0" xfId="247" applyFont="1" applyAlignment="1">
      <alignment horizontal="right" vertical="center"/>
    </xf>
    <xf numFmtId="0" fontId="2" fillId="0" borderId="0" xfId="247" applyFont="1" applyFill="1">
      <alignment vertical="center"/>
    </xf>
    <xf numFmtId="0" fontId="2" fillId="0" borderId="0" xfId="247" applyFont="1" applyFill="1" applyAlignment="1">
      <alignment vertical="center"/>
    </xf>
    <xf numFmtId="0" fontId="2" fillId="0" borderId="0" xfId="247" applyFont="1" applyFill="1" applyAlignment="1">
      <alignment horizontal="right" vertical="center"/>
    </xf>
    <xf numFmtId="0" fontId="2" fillId="0" borderId="1" xfId="247" applyFont="1" applyFill="1" applyBorder="1" applyAlignment="1">
      <alignment horizontal="center" vertical="center"/>
    </xf>
    <xf numFmtId="0" fontId="1" fillId="0" borderId="0" xfId="247" applyNumberFormat="1" applyFill="1">
      <alignment vertical="center"/>
    </xf>
    <xf numFmtId="0" fontId="2" fillId="0" borderId="1" xfId="247" applyNumberFormat="1" applyFont="1" applyFill="1" applyBorder="1">
      <alignment vertical="center"/>
    </xf>
    <xf numFmtId="0" fontId="2" fillId="0" borderId="1" xfId="247" applyNumberFormat="1" applyFont="1" applyFill="1" applyBorder="1" applyAlignment="1">
      <alignment horizontal="center" vertical="center"/>
    </xf>
    <xf numFmtId="4" fontId="2" fillId="0" borderId="1" xfId="247" applyNumberFormat="1" applyFont="1" applyFill="1" applyBorder="1">
      <alignment vertical="center"/>
    </xf>
    <xf numFmtId="0" fontId="1" fillId="0" borderId="0" xfId="246" applyFill="1">
      <alignment vertical="center"/>
    </xf>
    <xf numFmtId="0" fontId="1" fillId="0" borderId="0" xfId="246">
      <alignment vertical="center"/>
    </xf>
    <xf numFmtId="49" fontId="2" fillId="2" borderId="2" xfId="30" applyNumberFormat="1" applyFont="1" applyFill="1" applyBorder="1" applyAlignment="1">
      <alignment vertical="center"/>
    </xf>
    <xf numFmtId="49" fontId="2" fillId="0" borderId="3" xfId="30" applyNumberFormat="1" applyFont="1" applyFill="1" applyBorder="1" applyAlignment="1">
      <alignment horizontal="justify" vertical="center"/>
    </xf>
    <xf numFmtId="4" fontId="2" fillId="0" borderId="3" xfId="30" applyNumberFormat="1" applyFont="1" applyFill="1" applyBorder="1" applyAlignment="1">
      <alignment horizontal="right" vertical="center"/>
    </xf>
    <xf numFmtId="49" fontId="2" fillId="0" borderId="7" xfId="30" applyNumberFormat="1" applyFont="1" applyFill="1" applyBorder="1" applyAlignment="1">
      <alignment horizontal="center" vertical="center"/>
    </xf>
    <xf numFmtId="0" fontId="1" fillId="0" borderId="0" xfId="246" applyFont="1">
      <alignment vertical="center"/>
    </xf>
    <xf numFmtId="49" fontId="2" fillId="0" borderId="1" xfId="30" applyNumberFormat="1" applyFont="1" applyFill="1" applyBorder="1" applyAlignment="1">
      <alignment horizontal="justify" vertical="center"/>
    </xf>
    <xf numFmtId="49" fontId="1" fillId="0" borderId="0" xfId="246" applyNumberFormat="1" applyFill="1">
      <alignment vertical="center"/>
    </xf>
    <xf numFmtId="4" fontId="1" fillId="0" borderId="0" xfId="246" applyNumberFormat="1" applyFill="1">
      <alignment vertical="center"/>
    </xf>
    <xf numFmtId="0" fontId="0" fillId="0" borderId="0" xfId="0" applyFill="1" applyAlignment="1">
      <alignment vertical="center" wrapText="1"/>
    </xf>
    <xf numFmtId="0" fontId="0" fillId="0" borderId="0" xfId="0" applyAlignment="1">
      <alignment vertical="center" wrapText="1"/>
    </xf>
    <xf numFmtId="0" fontId="1" fillId="0" borderId="0" xfId="111" applyAlignment="1">
      <alignment vertical="center" wrapText="1"/>
    </xf>
    <xf numFmtId="0" fontId="2" fillId="0" borderId="1" xfId="111" applyNumberFormat="1" applyFont="1" applyFill="1" applyBorder="1" applyAlignment="1">
      <alignment horizontal="center" vertical="center" wrapText="1"/>
    </xf>
    <xf numFmtId="49" fontId="2" fillId="0" borderId="1" xfId="111" applyNumberFormat="1" applyFont="1" applyFill="1" applyBorder="1" applyAlignment="1">
      <alignment vertical="center" wrapText="1"/>
    </xf>
    <xf numFmtId="0" fontId="2" fillId="0" borderId="1" xfId="111" applyFont="1" applyFill="1" applyBorder="1" applyAlignment="1">
      <alignment horizontal="center" vertical="center" wrapText="1"/>
    </xf>
    <xf numFmtId="3" fontId="2" fillId="0" borderId="1" xfId="111" applyNumberFormat="1" applyFont="1" applyFill="1" applyBorder="1" applyAlignment="1">
      <alignment vertical="center" wrapText="1"/>
    </xf>
    <xf numFmtId="3" fontId="2" fillId="0" borderId="1" xfId="111" applyNumberFormat="1" applyFont="1" applyFill="1" applyBorder="1" applyAlignment="1">
      <alignment horizontal="center" vertical="center" wrapText="1"/>
    </xf>
    <xf numFmtId="0" fontId="2" fillId="0" borderId="1" xfId="111" applyNumberFormat="1" applyFont="1" applyBorder="1" applyAlignment="1">
      <alignment horizontal="center" vertical="center" wrapText="1"/>
    </xf>
    <xf numFmtId="0" fontId="2" fillId="0" borderId="1" xfId="111" applyFont="1" applyBorder="1" applyAlignment="1">
      <alignment horizontal="center" vertical="center" wrapText="1"/>
    </xf>
    <xf numFmtId="49" fontId="2" fillId="0" borderId="1" xfId="111" applyNumberFormat="1" applyFont="1" applyFill="1" applyBorder="1" applyAlignment="1">
      <alignment horizontal="left" vertical="center" wrapText="1"/>
    </xf>
    <xf numFmtId="4" fontId="2" fillId="0" borderId="1" xfId="111" applyNumberFormat="1" applyFont="1" applyFill="1" applyBorder="1" applyAlignment="1">
      <alignment horizontal="center" vertical="center" wrapText="1"/>
    </xf>
    <xf numFmtId="49" fontId="2" fillId="0" borderId="1" xfId="111" applyNumberFormat="1" applyFont="1" applyFill="1" applyBorder="1" applyAlignment="1">
      <alignment horizontal="center" vertical="center" wrapText="1"/>
    </xf>
    <xf numFmtId="0" fontId="2" fillId="0" borderId="1" xfId="111" applyNumberFormat="1" applyFont="1" applyFill="1" applyBorder="1" applyAlignment="1">
      <alignment vertical="center" wrapText="1"/>
    </xf>
    <xf numFmtId="49" fontId="2" fillId="0" borderId="3" xfId="111" applyNumberFormat="1" applyFont="1" applyFill="1" applyBorder="1" applyAlignment="1">
      <alignment horizontal="left" vertical="top" wrapText="1" shrinkToFit="1"/>
    </xf>
    <xf numFmtId="176" fontId="2" fillId="0" borderId="10" xfId="111" applyNumberFormat="1" applyFont="1" applyFill="1" applyBorder="1" applyAlignment="1">
      <alignment horizontal="left" vertical="top" wrapText="1" shrinkToFit="1"/>
    </xf>
    <xf numFmtId="176" fontId="2" fillId="0" borderId="1" xfId="111" applyNumberFormat="1" applyFont="1" applyBorder="1" applyAlignment="1">
      <alignment horizontal="center" vertical="center" wrapText="1" shrinkToFit="1"/>
    </xf>
    <xf numFmtId="49" fontId="2" fillId="0" borderId="3" xfId="111" applyNumberFormat="1" applyFont="1" applyFill="1" applyBorder="1" applyAlignment="1">
      <alignment horizontal="left" vertical="top" wrapText="1" shrinkToFit="1"/>
    </xf>
    <xf numFmtId="49" fontId="2" fillId="0" borderId="10" xfId="111" applyNumberFormat="1" applyFont="1" applyFill="1" applyBorder="1" applyAlignment="1">
      <alignment vertical="top" wrapText="1" shrinkToFit="1"/>
    </xf>
    <xf numFmtId="176" fontId="2" fillId="0" borderId="1" xfId="111" applyNumberFormat="1" applyFont="1" applyFill="1" applyBorder="1" applyAlignment="1">
      <alignment horizontal="center" vertical="center" wrapText="1" shrinkToFit="1"/>
    </xf>
    <xf numFmtId="176" fontId="2" fillId="0" borderId="8" xfId="111" applyNumberFormat="1" applyFont="1" applyBorder="1" applyAlignment="1">
      <alignment horizontal="center" vertical="center" wrapText="1" shrinkToFit="1"/>
    </xf>
    <xf numFmtId="0" fontId="2" fillId="0" borderId="1" xfId="111" applyFont="1" applyBorder="1" applyAlignment="1">
      <alignment horizontal="left" vertical="center" wrapText="1"/>
    </xf>
    <xf numFmtId="4" fontId="2" fillId="0" borderId="1" xfId="111" applyNumberFormat="1" applyFont="1" applyFill="1" applyBorder="1" applyAlignment="1">
      <alignment vertical="center" wrapText="1"/>
    </xf>
    <xf numFmtId="4" fontId="2" fillId="0" borderId="1" xfId="111" applyNumberFormat="1" applyFont="1" applyFill="1" applyBorder="1" applyAlignment="1">
      <alignment horizontal="left" vertical="center" wrapText="1"/>
    </xf>
    <xf numFmtId="0" fontId="2" fillId="0" borderId="1" xfId="111" applyFont="1" applyFill="1" applyBorder="1" applyAlignment="1">
      <alignment vertical="center" wrapText="1"/>
    </xf>
    <xf numFmtId="0" fontId="2" fillId="0" borderId="1" xfId="111" applyFont="1" applyBorder="1" applyAlignment="1">
      <alignment vertical="center" wrapText="1"/>
    </xf>
    <xf numFmtId="49" fontId="2" fillId="0" borderId="3" xfId="111" applyNumberFormat="1" applyFont="1" applyFill="1" applyBorder="1" applyAlignment="1">
      <alignment horizontal="center" vertical="center" wrapText="1"/>
    </xf>
    <xf numFmtId="0" fontId="2" fillId="0" borderId="10" xfId="111" applyFont="1" applyFill="1" applyBorder="1" applyAlignment="1">
      <alignment horizontal="center" vertical="center" wrapText="1"/>
    </xf>
    <xf numFmtId="49" fontId="2" fillId="0" borderId="3" xfId="111" applyNumberFormat="1" applyFont="1" applyFill="1" applyBorder="1" applyAlignment="1">
      <alignment vertical="center" wrapText="1"/>
    </xf>
    <xf numFmtId="0" fontId="2" fillId="0" borderId="10" xfId="111" applyFont="1" applyFill="1" applyBorder="1" applyAlignment="1">
      <alignment vertical="center" wrapText="1"/>
    </xf>
    <xf numFmtId="0" fontId="2" fillId="0" borderId="7" xfId="111" applyNumberFormat="1" applyFont="1" applyBorder="1" applyAlignment="1">
      <alignment horizontal="left" vertical="top" wrapText="1"/>
    </xf>
    <xf numFmtId="0" fontId="2" fillId="0" borderId="0" xfId="111" applyNumberFormat="1" applyFont="1" applyBorder="1" applyAlignment="1">
      <alignment horizontal="left" vertical="top" wrapText="1"/>
    </xf>
    <xf numFmtId="0" fontId="2" fillId="0" borderId="14" xfId="111" applyNumberFormat="1" applyFont="1" applyBorder="1" applyAlignment="1">
      <alignment horizontal="left" vertical="top" wrapText="1"/>
    </xf>
    <xf numFmtId="0" fontId="1" fillId="0" borderId="0" xfId="111" applyFill="1" applyAlignment="1">
      <alignment vertical="center" wrapText="1"/>
    </xf>
    <xf numFmtId="0" fontId="1" fillId="0" borderId="0" xfId="111" applyFill="1" applyBorder="1" applyAlignment="1">
      <alignment vertical="center" wrapText="1"/>
    </xf>
    <xf numFmtId="0" fontId="1" fillId="0" borderId="0" xfId="111" applyFont="1" applyAlignment="1">
      <alignment horizontal="center" vertical="center" wrapText="1"/>
    </xf>
    <xf numFmtId="0" fontId="1" fillId="0" borderId="0" xfId="111" applyFont="1" applyAlignment="1">
      <alignment vertical="center" wrapText="1"/>
    </xf>
    <xf numFmtId="0" fontId="1" fillId="0" borderId="0" xfId="111" applyAlignment="1">
      <alignment horizontal="center" vertical="center" wrapText="1"/>
    </xf>
    <xf numFmtId="0" fontId="0" fillId="0" borderId="0" xfId="0" applyFill="1">
      <alignment vertical="center"/>
    </xf>
    <xf numFmtId="0" fontId="6" fillId="0" borderId="0" xfId="244" applyFont="1" applyBorder="1" applyAlignment="1">
      <alignment vertical="center" wrapText="1"/>
    </xf>
    <xf numFmtId="0" fontId="7" fillId="0" borderId="0" xfId="244">
      <alignment vertical="center"/>
    </xf>
    <xf numFmtId="0" fontId="2" fillId="0" borderId="17" xfId="244" applyFont="1" applyBorder="1" applyAlignment="1">
      <alignment horizontal="center" vertical="center" wrapText="1"/>
    </xf>
    <xf numFmtId="0" fontId="2" fillId="0" borderId="17" xfId="244" applyNumberFormat="1" applyFont="1" applyFill="1" applyBorder="1" applyAlignment="1">
      <alignment horizontal="center" vertical="center" wrapText="1"/>
    </xf>
    <xf numFmtId="49" fontId="2" fillId="0" borderId="17" xfId="244" applyNumberFormat="1" applyFont="1" applyFill="1" applyBorder="1" applyAlignment="1">
      <alignment horizontal="center" vertical="center" wrapText="1"/>
    </xf>
    <xf numFmtId="4" fontId="2" fillId="0" borderId="17" xfId="244" applyNumberFormat="1" applyFont="1" applyFill="1" applyBorder="1" applyAlignment="1">
      <alignment horizontal="center" vertical="center" wrapText="1"/>
    </xf>
    <xf numFmtId="0" fontId="8" fillId="0" borderId="0" xfId="244" applyFont="1" applyBorder="1" applyAlignment="1">
      <alignment horizontal="right" vertical="center" wrapText="1"/>
    </xf>
    <xf numFmtId="0" fontId="6" fillId="0" borderId="0" xfId="244" applyFont="1" applyBorder="1" applyAlignment="1">
      <alignment horizontal="left" vertical="center" wrapText="1"/>
    </xf>
    <xf numFmtId="0" fontId="8" fillId="0" borderId="0" xfId="244" applyFont="1" applyBorder="1" applyAlignment="1">
      <alignment horizontal="center" vertical="center" wrapText="1"/>
    </xf>
    <xf numFmtId="0" fontId="1" fillId="0" borderId="0" xfId="175" applyFont="1" applyAlignment="1"/>
    <xf numFmtId="0" fontId="1" fillId="0" borderId="0" xfId="175" applyFont="1" applyFill="1" applyAlignment="1"/>
    <xf numFmtId="0" fontId="9" fillId="0" borderId="0" xfId="175" applyFont="1" applyFill="1" applyAlignment="1">
      <alignment vertical="center"/>
    </xf>
    <xf numFmtId="0" fontId="2" fillId="0" borderId="0" xfId="175" applyFont="1" applyFill="1" applyAlignment="1">
      <alignment horizontal="right" vertical="top"/>
    </xf>
    <xf numFmtId="0" fontId="10" fillId="0" borderId="0" xfId="175" applyFont="1" applyFill="1" applyAlignment="1">
      <alignment vertical="center"/>
    </xf>
    <xf numFmtId="1" fontId="2" fillId="0" borderId="0" xfId="175" applyNumberFormat="1" applyFont="1" applyFill="1" applyAlignment="1">
      <alignment horizontal="left" vertical="center"/>
    </xf>
    <xf numFmtId="1" fontId="2" fillId="0" borderId="0" xfId="175" applyNumberFormat="1" applyFont="1" applyFill="1" applyAlignment="1">
      <alignment horizontal="right" vertical="center"/>
    </xf>
    <xf numFmtId="1" fontId="5" fillId="0" borderId="0" xfId="175" applyNumberFormat="1" applyFont="1" applyFill="1" applyAlignment="1"/>
    <xf numFmtId="0" fontId="5" fillId="0" borderId="0" xfId="175" applyFont="1" applyFill="1" applyAlignment="1"/>
    <xf numFmtId="0" fontId="2" fillId="0" borderId="1" xfId="175" applyFont="1" applyFill="1" applyBorder="1" applyAlignment="1">
      <alignment horizontal="left" vertical="center"/>
    </xf>
    <xf numFmtId="49" fontId="2" fillId="0" borderId="1" xfId="175" applyNumberFormat="1" applyFont="1" applyFill="1" applyBorder="1" applyAlignment="1" applyProtection="1">
      <alignment horizontal="centerContinuous" vertical="center"/>
    </xf>
    <xf numFmtId="177" fontId="2" fillId="0" borderId="1" xfId="175" applyNumberFormat="1" applyFont="1" applyFill="1" applyBorder="1" applyAlignment="1" applyProtection="1">
      <alignment horizontal="right" vertical="center"/>
    </xf>
    <xf numFmtId="177" fontId="2" fillId="0" borderId="1" xfId="175" applyNumberFormat="1" applyFont="1" applyFill="1" applyBorder="1" applyAlignment="1">
      <alignment horizontal="right" vertical="center"/>
    </xf>
    <xf numFmtId="0" fontId="6" fillId="0" borderId="0" xfId="242" applyFont="1" applyBorder="1" applyAlignment="1">
      <alignment vertical="center" wrapText="1"/>
    </xf>
    <xf numFmtId="0" fontId="7" fillId="0" borderId="0" xfId="242">
      <alignment vertical="center"/>
    </xf>
    <xf numFmtId="0" fontId="2" fillId="0" borderId="17" xfId="242" applyFont="1" applyBorder="1" applyAlignment="1">
      <alignment horizontal="center" vertical="center" wrapText="1"/>
    </xf>
    <xf numFmtId="0" fontId="2" fillId="0" borderId="17" xfId="242" applyNumberFormat="1" applyFont="1" applyFill="1" applyBorder="1" applyAlignment="1">
      <alignment vertical="center" wrapText="1"/>
    </xf>
    <xf numFmtId="49" fontId="2" fillId="0" borderId="17" xfId="242" applyNumberFormat="1" applyFont="1" applyFill="1" applyBorder="1" applyAlignment="1">
      <alignment horizontal="center" vertical="center" wrapText="1"/>
    </xf>
    <xf numFmtId="0" fontId="2" fillId="0" borderId="17" xfId="242" applyNumberFormat="1" applyFont="1" applyFill="1" applyBorder="1" applyAlignment="1">
      <alignment horizontal="center" vertical="center" wrapText="1"/>
    </xf>
    <xf numFmtId="4" fontId="2" fillId="0" borderId="17" xfId="242" applyNumberFormat="1" applyFont="1" applyFill="1" applyBorder="1" applyAlignment="1">
      <alignment horizontal="center" vertical="center" wrapText="1"/>
    </xf>
    <xf numFmtId="177" fontId="2" fillId="0" borderId="17" xfId="242" applyNumberFormat="1" applyFont="1" applyFill="1" applyBorder="1" applyAlignment="1">
      <alignment horizontal="center" vertical="center" wrapText="1"/>
    </xf>
    <xf numFmtId="0" fontId="8" fillId="0" borderId="0" xfId="242" applyFont="1" applyBorder="1" applyAlignment="1">
      <alignment horizontal="right" vertical="center" wrapText="1"/>
    </xf>
    <xf numFmtId="0" fontId="8" fillId="0" borderId="0" xfId="242" applyFont="1" applyBorder="1" applyAlignment="1">
      <alignment vertical="center" wrapText="1"/>
    </xf>
    <xf numFmtId="0" fontId="7" fillId="0" borderId="0" xfId="153">
      <alignment vertical="center"/>
    </xf>
    <xf numFmtId="0" fontId="2" fillId="0" borderId="17" xfId="153" applyFont="1" applyBorder="1" applyAlignment="1">
      <alignment horizontal="center" vertical="center" wrapText="1"/>
    </xf>
    <xf numFmtId="49" fontId="2" fillId="0" borderId="17" xfId="153" applyNumberFormat="1" applyFont="1" applyFill="1" applyBorder="1" applyAlignment="1">
      <alignment horizontal="center" vertical="center" wrapText="1"/>
    </xf>
    <xf numFmtId="4" fontId="2" fillId="0" borderId="17" xfId="153" applyNumberFormat="1" applyFont="1" applyFill="1" applyBorder="1" applyAlignment="1">
      <alignment horizontal="center" vertical="center" wrapText="1"/>
    </xf>
    <xf numFmtId="0" fontId="2" fillId="0" borderId="0" xfId="153" applyFont="1" applyBorder="1" applyAlignment="1">
      <alignment horizontal="right" vertical="center" wrapText="1"/>
    </xf>
    <xf numFmtId="0" fontId="2" fillId="0" borderId="20" xfId="153" applyFont="1" applyBorder="1" applyAlignment="1">
      <alignment horizontal="center" vertical="center" wrapText="1"/>
    </xf>
    <xf numFmtId="0" fontId="2" fillId="0" borderId="20" xfId="153" applyFont="1" applyFill="1" applyBorder="1" applyAlignment="1">
      <alignment horizontal="center" vertical="center" wrapText="1"/>
    </xf>
    <xf numFmtId="4" fontId="2" fillId="0" borderId="20" xfId="153" applyNumberFormat="1" applyFont="1" applyFill="1" applyBorder="1" applyAlignment="1">
      <alignment horizontal="center" vertical="center" wrapText="1"/>
    </xf>
    <xf numFmtId="4" fontId="2" fillId="0" borderId="20" xfId="0" applyNumberFormat="1" applyFont="1" applyFill="1" applyBorder="1">
      <alignment vertical="center"/>
    </xf>
    <xf numFmtId="0" fontId="6" fillId="0" borderId="0" xfId="241" applyFont="1" applyBorder="1" applyAlignment="1">
      <alignment vertical="center" wrapText="1"/>
    </xf>
    <xf numFmtId="0" fontId="7" fillId="0" borderId="0" xfId="241">
      <alignment vertical="center"/>
    </xf>
    <xf numFmtId="0" fontId="2" fillId="0" borderId="17" xfId="241" applyFont="1" applyFill="1" applyBorder="1" applyAlignment="1">
      <alignment horizontal="left" vertical="center" wrapText="1"/>
    </xf>
    <xf numFmtId="177" fontId="2" fillId="0" borderId="17" xfId="241" applyNumberFormat="1" applyFont="1" applyFill="1" applyBorder="1" applyAlignment="1">
      <alignment horizontal="center" vertical="center" wrapText="1"/>
    </xf>
    <xf numFmtId="4" fontId="2" fillId="0" borderId="17" xfId="241" applyNumberFormat="1" applyFont="1" applyFill="1" applyBorder="1" applyAlignment="1">
      <alignment horizontal="center" vertical="center" wrapText="1"/>
    </xf>
    <xf numFmtId="0" fontId="2" fillId="0" borderId="17" xfId="241" applyFont="1" applyFill="1" applyBorder="1" applyAlignment="1">
      <alignment vertical="center" wrapText="1"/>
    </xf>
    <xf numFmtId="0" fontId="2" fillId="0" borderId="17" xfId="241" applyFont="1" applyFill="1" applyBorder="1" applyAlignment="1">
      <alignment horizontal="center" vertical="center" wrapText="1"/>
    </xf>
    <xf numFmtId="177" fontId="2" fillId="0" borderId="17" xfId="241" applyNumberFormat="1" applyFont="1" applyFill="1" applyBorder="1" applyAlignment="1">
      <alignment vertical="center" wrapText="1"/>
    </xf>
    <xf numFmtId="177" fontId="2" fillId="0" borderId="17" xfId="241" applyNumberFormat="1" applyFont="1" applyFill="1" applyBorder="1" applyAlignment="1">
      <alignment horizontal="right" vertical="center" wrapText="1"/>
    </xf>
    <xf numFmtId="0" fontId="2" fillId="0" borderId="0" xfId="241" applyFont="1" applyBorder="1" applyAlignment="1">
      <alignment horizontal="right" vertical="center" wrapText="1"/>
    </xf>
    <xf numFmtId="0" fontId="2" fillId="0" borderId="0" xfId="241" applyFont="1" applyBorder="1" applyAlignment="1">
      <alignment horizontal="center" vertical="center" wrapText="1"/>
    </xf>
    <xf numFmtId="0" fontId="7" fillId="0" borderId="0" xfId="240">
      <alignment vertical="center"/>
    </xf>
    <xf numFmtId="0" fontId="2" fillId="0" borderId="17" xfId="240" applyFont="1" applyBorder="1" applyAlignment="1">
      <alignment horizontal="center" vertical="center" wrapText="1"/>
    </xf>
    <xf numFmtId="49" fontId="2" fillId="0" borderId="17" xfId="240" applyNumberFormat="1" applyFont="1" applyFill="1" applyBorder="1" applyAlignment="1">
      <alignment vertical="center" wrapText="1"/>
    </xf>
    <xf numFmtId="49" fontId="2" fillId="0" borderId="17" xfId="240" applyNumberFormat="1" applyFont="1" applyFill="1" applyBorder="1" applyAlignment="1">
      <alignment horizontal="center" vertical="center" wrapText="1"/>
    </xf>
    <xf numFmtId="4" fontId="2" fillId="0" borderId="17" xfId="240" applyNumberFormat="1" applyFont="1" applyFill="1" applyBorder="1" applyAlignment="1">
      <alignment horizontal="center" vertical="center" wrapText="1"/>
    </xf>
    <xf numFmtId="0" fontId="2" fillId="0" borderId="0" xfId="240" applyFont="1" applyBorder="1" applyAlignment="1">
      <alignment horizontal="right" vertical="center" wrapText="1"/>
    </xf>
    <xf numFmtId="0" fontId="2" fillId="0" borderId="17" xfId="240" applyFont="1" applyFill="1" applyBorder="1" applyAlignment="1">
      <alignment horizontal="center" vertical="center" wrapText="1"/>
    </xf>
    <xf numFmtId="4" fontId="2" fillId="0" borderId="17" xfId="0" applyNumberFormat="1" applyFont="1" applyFill="1" applyBorder="1">
      <alignment vertical="center"/>
    </xf>
    <xf numFmtId="0" fontId="2" fillId="0" borderId="0" xfId="238" applyFont="1" applyBorder="1" applyAlignment="1">
      <alignment horizontal="right" vertical="center" wrapText="1"/>
    </xf>
    <xf numFmtId="0" fontId="2" fillId="0" borderId="17" xfId="238" applyFont="1" applyBorder="1" applyAlignment="1">
      <alignment horizontal="center" vertical="center" wrapText="1"/>
    </xf>
    <xf numFmtId="49" fontId="2" fillId="0" borderId="17" xfId="238" applyNumberFormat="1" applyFont="1" applyFill="1" applyBorder="1" applyAlignment="1">
      <alignment vertical="center" wrapText="1"/>
    </xf>
    <xf numFmtId="49" fontId="2" fillId="0" borderId="17" xfId="238" applyNumberFormat="1" applyFont="1" applyFill="1" applyBorder="1" applyAlignment="1">
      <alignment horizontal="center" vertical="center" wrapText="1"/>
    </xf>
    <xf numFmtId="177" fontId="2" fillId="0" borderId="17" xfId="238" applyNumberFormat="1" applyFont="1" applyFill="1" applyBorder="1" applyAlignment="1">
      <alignment horizontal="center" vertical="center" wrapText="1"/>
    </xf>
    <xf numFmtId="0" fontId="21" fillId="0" borderId="0" xfId="245" applyFill="1"/>
    <xf numFmtId="0" fontId="21" fillId="0" borderId="0" xfId="245"/>
    <xf numFmtId="0" fontId="21" fillId="0" borderId="1" xfId="245" applyBorder="1"/>
    <xf numFmtId="0" fontId="6" fillId="0" borderId="0" xfId="237" applyFont="1" applyBorder="1" applyAlignment="1">
      <alignment vertical="center" wrapText="1"/>
    </xf>
    <xf numFmtId="0" fontId="7" fillId="0" borderId="0" xfId="237">
      <alignment vertical="center"/>
    </xf>
    <xf numFmtId="178" fontId="2" fillId="0" borderId="0" xfId="245" applyNumberFormat="1" applyFont="1" applyFill="1" applyAlignment="1" applyProtection="1">
      <alignment horizontal="right" vertical="center"/>
    </xf>
    <xf numFmtId="179" fontId="2" fillId="0" borderId="0" xfId="245" applyNumberFormat="1" applyFont="1" applyFill="1" applyAlignment="1" applyProtection="1">
      <alignment horizontal="right" vertical="center"/>
    </xf>
    <xf numFmtId="179" fontId="2" fillId="0" borderId="0" xfId="245" applyNumberFormat="1" applyFont="1" applyFill="1" applyAlignment="1" applyProtection="1">
      <alignment vertical="center"/>
    </xf>
    <xf numFmtId="178" fontId="2" fillId="0" borderId="0" xfId="245" applyNumberFormat="1" applyFont="1" applyFill="1" applyAlignment="1" applyProtection="1">
      <alignment horizontal="center" vertical="center"/>
    </xf>
    <xf numFmtId="4" fontId="2" fillId="0" borderId="20" xfId="237" applyNumberFormat="1" applyFont="1" applyFill="1" applyBorder="1" applyAlignment="1">
      <alignment horizontal="center" vertical="center" wrapText="1"/>
    </xf>
    <xf numFmtId="0" fontId="2" fillId="0" borderId="20" xfId="237" applyFont="1" applyFill="1" applyBorder="1" applyAlignment="1">
      <alignment horizontal="center" vertical="center" wrapText="1"/>
    </xf>
    <xf numFmtId="177" fontId="2" fillId="0" borderId="20" xfId="245" applyNumberFormat="1" applyFont="1" applyFill="1" applyBorder="1" applyAlignment="1" applyProtection="1">
      <alignment horizontal="right" vertical="center"/>
    </xf>
    <xf numFmtId="178" fontId="2" fillId="0" borderId="20" xfId="245" applyNumberFormat="1" applyFont="1" applyFill="1" applyBorder="1" applyAlignment="1" applyProtection="1">
      <alignment vertical="center"/>
    </xf>
    <xf numFmtId="4" fontId="2" fillId="0" borderId="20" xfId="245" applyNumberFormat="1" applyFont="1" applyFill="1" applyBorder="1" applyAlignment="1" applyProtection="1">
      <alignment horizontal="right" vertical="center"/>
    </xf>
    <xf numFmtId="0" fontId="2" fillId="0" borderId="20" xfId="237" applyFont="1" applyFill="1" applyBorder="1" applyAlignment="1">
      <alignment horizontal="left" vertical="center" wrapText="1"/>
    </xf>
    <xf numFmtId="49" fontId="2" fillId="0" borderId="20" xfId="245" applyNumberFormat="1" applyFont="1" applyFill="1" applyBorder="1" applyAlignment="1">
      <alignment horizontal="left" vertical="center"/>
    </xf>
    <xf numFmtId="177" fontId="2" fillId="0" borderId="20" xfId="245" applyNumberFormat="1" applyFont="1" applyFill="1" applyBorder="1" applyAlignment="1">
      <alignment horizontal="right" vertical="center"/>
    </xf>
    <xf numFmtId="0" fontId="2" fillId="0" borderId="20" xfId="237" applyFont="1" applyFill="1" applyBorder="1" applyAlignment="1">
      <alignment vertical="center" wrapText="1"/>
    </xf>
    <xf numFmtId="0" fontId="2" fillId="0" borderId="20" xfId="245" applyFont="1" applyFill="1" applyBorder="1"/>
    <xf numFmtId="4" fontId="2" fillId="0" borderId="20" xfId="245" applyNumberFormat="1" applyFont="1" applyFill="1" applyBorder="1" applyAlignment="1" applyProtection="1">
      <alignment horizontal="center" vertical="center"/>
    </xf>
    <xf numFmtId="180" fontId="2" fillId="0" borderId="20" xfId="245" applyNumberFormat="1" applyFont="1" applyFill="1" applyBorder="1" applyAlignment="1">
      <alignment horizontal="right" vertical="center"/>
    </xf>
    <xf numFmtId="0" fontId="2" fillId="0" borderId="0" xfId="245" applyFont="1" applyAlignment="1">
      <alignment horizontal="right" vertical="center"/>
    </xf>
    <xf numFmtId="0" fontId="2" fillId="0" borderId="0" xfId="245" applyNumberFormat="1" applyFont="1" applyFill="1" applyAlignment="1">
      <alignment horizontal="right" vertical="center"/>
    </xf>
    <xf numFmtId="0" fontId="2" fillId="0" borderId="20" xfId="237" applyFont="1" applyFill="1" applyBorder="1" applyAlignment="1">
      <alignment horizontal="center" vertical="center" wrapText="1"/>
    </xf>
    <xf numFmtId="0" fontId="2" fillId="0" borderId="20" xfId="237" applyFont="1" applyBorder="1" applyAlignment="1">
      <alignment horizontal="center" vertical="center" wrapText="1"/>
    </xf>
    <xf numFmtId="178" fontId="2" fillId="0" borderId="20" xfId="245" applyNumberFormat="1" applyFont="1" applyFill="1" applyBorder="1" applyAlignment="1" applyProtection="1">
      <alignment horizontal="center" vertical="center"/>
    </xf>
    <xf numFmtId="0" fontId="2" fillId="0" borderId="20" xfId="237" applyFont="1" applyFill="1" applyBorder="1" applyAlignment="1">
      <alignment vertical="center" wrapText="1"/>
    </xf>
    <xf numFmtId="0" fontId="2" fillId="0" borderId="20" xfId="237" applyFont="1" applyFill="1" applyBorder="1" applyAlignment="1">
      <alignment horizontal="left" vertical="center" wrapText="1"/>
    </xf>
    <xf numFmtId="0" fontId="4" fillId="0" borderId="0" xfId="237" applyFont="1" applyBorder="1" applyAlignment="1">
      <alignment horizontal="center" vertical="center" wrapText="1"/>
    </xf>
    <xf numFmtId="0" fontId="2" fillId="0" borderId="2" xfId="237" applyFont="1" applyFill="1" applyBorder="1" applyAlignment="1">
      <alignment horizontal="left" vertical="center" wrapText="1"/>
    </xf>
    <xf numFmtId="0" fontId="2" fillId="0" borderId="2" xfId="237" applyFont="1" applyBorder="1" applyAlignment="1">
      <alignment horizontal="left" vertical="center" wrapText="1"/>
    </xf>
    <xf numFmtId="0" fontId="2" fillId="0" borderId="21" xfId="237" applyFont="1" applyBorder="1" applyAlignment="1">
      <alignment horizontal="center" vertical="center" wrapText="1"/>
    </xf>
    <xf numFmtId="0" fontId="2" fillId="0" borderId="22" xfId="237" applyFont="1" applyBorder="1" applyAlignment="1">
      <alignment horizontal="center" vertical="center" wrapText="1"/>
    </xf>
    <xf numFmtId="0" fontId="2" fillId="0" borderId="0" xfId="238" applyFont="1" applyBorder="1" applyAlignment="1">
      <alignment horizontal="right" vertical="center" wrapText="1"/>
    </xf>
    <xf numFmtId="0" fontId="4" fillId="0" borderId="0" xfId="238" applyFont="1" applyBorder="1" applyAlignment="1">
      <alignment horizontal="center" vertical="center" wrapText="1"/>
    </xf>
    <xf numFmtId="0" fontId="2" fillId="0" borderId="16" xfId="238" applyFont="1" applyFill="1" applyBorder="1" applyAlignment="1">
      <alignment horizontal="left" vertical="center" wrapText="1"/>
    </xf>
    <xf numFmtId="0" fontId="2" fillId="3" borderId="16" xfId="238" applyFont="1" applyFill="1" applyBorder="1" applyAlignment="1">
      <alignment horizontal="left" vertical="center" wrapText="1"/>
    </xf>
    <xf numFmtId="0" fontId="2" fillId="0" borderId="17" xfId="238" applyFont="1" applyBorder="1" applyAlignment="1">
      <alignment horizontal="center" vertical="center" wrapText="1"/>
    </xf>
    <xf numFmtId="0" fontId="2" fillId="0" borderId="17" xfId="238" applyFont="1" applyBorder="1" applyAlignment="1">
      <alignment vertical="center" wrapText="1"/>
    </xf>
    <xf numFmtId="0" fontId="11" fillId="0" borderId="0" xfId="240" applyFont="1" applyBorder="1" applyAlignment="1">
      <alignment horizontal="center" vertical="center" wrapText="1"/>
    </xf>
    <xf numFmtId="0" fontId="8" fillId="0" borderId="16" xfId="240" applyFont="1" applyFill="1" applyBorder="1" applyAlignment="1">
      <alignment horizontal="left" vertical="center" wrapText="1"/>
    </xf>
    <xf numFmtId="0" fontId="8" fillId="0" borderId="16" xfId="240" applyFont="1" applyBorder="1" applyAlignment="1">
      <alignment horizontal="left" vertical="center" wrapText="1"/>
    </xf>
    <xf numFmtId="0" fontId="2" fillId="0" borderId="17" xfId="240" applyFont="1" applyBorder="1" applyAlignment="1">
      <alignment horizontal="center" vertical="center" wrapText="1"/>
    </xf>
    <xf numFmtId="0" fontId="2" fillId="0" borderId="17" xfId="241" applyFont="1" applyBorder="1" applyAlignment="1">
      <alignment horizontal="center" vertical="center" wrapText="1"/>
    </xf>
    <xf numFmtId="0" fontId="2" fillId="0" borderId="17" xfId="241" applyFont="1" applyFill="1" applyBorder="1" applyAlignment="1">
      <alignment horizontal="left" vertical="center" wrapText="1"/>
    </xf>
    <xf numFmtId="0" fontId="11" fillId="0" borderId="0" xfId="241" applyFont="1" applyBorder="1" applyAlignment="1">
      <alignment horizontal="center" vertical="center" wrapText="1"/>
    </xf>
    <xf numFmtId="0" fontId="2" fillId="0" borderId="16" xfId="241" applyFont="1" applyFill="1" applyBorder="1" applyAlignment="1">
      <alignment horizontal="left" vertical="center" wrapText="1"/>
    </xf>
    <xf numFmtId="0" fontId="2" fillId="0" borderId="16" xfId="241" applyFont="1" applyBorder="1" applyAlignment="1">
      <alignment horizontal="left" vertical="center" wrapText="1"/>
    </xf>
    <xf numFmtId="0" fontId="11" fillId="0" borderId="0" xfId="153" applyFont="1" applyBorder="1" applyAlignment="1">
      <alignment horizontal="center" vertical="center" wrapText="1"/>
    </xf>
    <xf numFmtId="0" fontId="8" fillId="0" borderId="0" xfId="153" applyFont="1" applyFill="1" applyBorder="1" applyAlignment="1">
      <alignment horizontal="left" vertical="center" wrapText="1"/>
    </xf>
    <xf numFmtId="0" fontId="8" fillId="0" borderId="0" xfId="153" applyFont="1" applyBorder="1" applyAlignment="1">
      <alignment horizontal="left" vertical="center" wrapText="1"/>
    </xf>
    <xf numFmtId="0" fontId="2" fillId="0" borderId="17" xfId="153" applyFont="1" applyBorder="1" applyAlignment="1">
      <alignment horizontal="center" vertical="center" wrapText="1"/>
    </xf>
    <xf numFmtId="0" fontId="2" fillId="0" borderId="20" xfId="153" applyFont="1" applyBorder="1" applyAlignment="1">
      <alignment horizontal="center" vertical="center" wrapText="1"/>
    </xf>
    <xf numFmtId="0" fontId="2" fillId="0" borderId="17" xfId="242" applyFont="1" applyBorder="1" applyAlignment="1">
      <alignment vertical="center" wrapText="1"/>
    </xf>
    <xf numFmtId="0" fontId="2" fillId="0" borderId="17" xfId="242" applyFont="1" applyBorder="1" applyAlignment="1">
      <alignment horizontal="center" vertical="center" wrapText="1"/>
    </xf>
    <xf numFmtId="0" fontId="11" fillId="0" borderId="0" xfId="242" applyFont="1" applyBorder="1" applyAlignment="1">
      <alignment horizontal="center" vertical="center" wrapText="1"/>
    </xf>
    <xf numFmtId="0" fontId="6" fillId="0" borderId="0" xfId="242" applyFont="1" applyBorder="1" applyAlignment="1">
      <alignment horizontal="right" vertical="center" wrapText="1"/>
    </xf>
    <xf numFmtId="0" fontId="2" fillId="0" borderId="16" xfId="242" applyFont="1" applyFill="1" applyBorder="1" applyAlignment="1">
      <alignment horizontal="left" vertical="center" wrapText="1"/>
    </xf>
    <xf numFmtId="0" fontId="2" fillId="0" borderId="16" xfId="242" applyFont="1" applyBorder="1" applyAlignment="1">
      <alignment horizontal="left" vertical="center" wrapText="1"/>
    </xf>
    <xf numFmtId="0" fontId="6" fillId="0" borderId="0" xfId="242" applyFont="1" applyBorder="1" applyAlignment="1">
      <alignment horizontal="left" vertical="center" wrapText="1"/>
    </xf>
    <xf numFmtId="0" fontId="4" fillId="0" borderId="0" xfId="175" applyFont="1" applyFill="1" applyAlignment="1">
      <alignment horizontal="center" vertical="center"/>
    </xf>
    <xf numFmtId="0" fontId="2" fillId="0" borderId="18" xfId="243" applyFont="1" applyBorder="1" applyAlignment="1">
      <alignment horizontal="center" vertical="center" wrapText="1"/>
    </xf>
    <xf numFmtId="0" fontId="2" fillId="0" borderId="19" xfId="243" applyFont="1" applyBorder="1" applyAlignment="1">
      <alignment horizontal="center" vertical="center" wrapText="1"/>
    </xf>
    <xf numFmtId="0" fontId="4" fillId="0" borderId="0" xfId="244" applyFont="1" applyBorder="1" applyAlignment="1">
      <alignment horizontal="center" vertical="center" wrapText="1"/>
    </xf>
    <xf numFmtId="0" fontId="2" fillId="0" borderId="16" xfId="244" applyFont="1" applyFill="1" applyBorder="1" applyAlignment="1">
      <alignment horizontal="left" vertical="center" wrapText="1"/>
    </xf>
    <xf numFmtId="0" fontId="2" fillId="0" borderId="16" xfId="244" applyFont="1" applyBorder="1" applyAlignment="1">
      <alignment horizontal="left" vertical="center" wrapText="1"/>
    </xf>
    <xf numFmtId="0" fontId="2" fillId="0" borderId="17" xfId="244" applyFont="1" applyBorder="1" applyAlignment="1">
      <alignment horizontal="center" vertical="center" wrapText="1"/>
    </xf>
    <xf numFmtId="176" fontId="2" fillId="0" borderId="11" xfId="111" applyNumberFormat="1" applyFont="1" applyFill="1" applyBorder="1" applyAlignment="1">
      <alignment horizontal="center" vertical="center" wrapText="1" shrinkToFit="1"/>
    </xf>
    <xf numFmtId="176" fontId="2" fillId="0" borderId="6" xfId="111" applyNumberFormat="1" applyFont="1" applyFill="1" applyBorder="1" applyAlignment="1">
      <alignment horizontal="center" vertical="center" wrapText="1" shrinkToFit="1"/>
    </xf>
    <xf numFmtId="0" fontId="2" fillId="0" borderId="1" xfId="111" applyFont="1" applyBorder="1" applyAlignment="1">
      <alignment horizontal="center" vertical="center" wrapText="1"/>
    </xf>
    <xf numFmtId="0" fontId="2" fillId="0" borderId="1" xfId="111" applyNumberFormat="1" applyFont="1" applyBorder="1" applyAlignment="1">
      <alignment horizontal="center" vertical="center" wrapText="1"/>
    </xf>
    <xf numFmtId="0" fontId="2" fillId="0" borderId="1" xfId="111" applyFont="1" applyBorder="1" applyAlignment="1">
      <alignment horizontal="left" vertical="center" wrapText="1"/>
    </xf>
    <xf numFmtId="0" fontId="2" fillId="0" borderId="1" xfId="111" applyNumberFormat="1" applyFont="1" applyFill="1" applyBorder="1" applyAlignment="1">
      <alignment vertical="center" wrapText="1"/>
    </xf>
    <xf numFmtId="49" fontId="2" fillId="0" borderId="3" xfId="111" applyNumberFormat="1" applyFont="1" applyFill="1" applyBorder="1" applyAlignment="1">
      <alignment horizontal="left" vertical="top" wrapText="1" shrinkToFit="1"/>
    </xf>
    <xf numFmtId="176" fontId="2" fillId="0" borderId="10" xfId="111" applyNumberFormat="1" applyFont="1" applyFill="1" applyBorder="1" applyAlignment="1">
      <alignment horizontal="left" vertical="top" wrapText="1" shrinkToFit="1"/>
    </xf>
    <xf numFmtId="49" fontId="2" fillId="0" borderId="3" xfId="111" applyNumberFormat="1" applyFont="1" applyFill="1" applyBorder="1" applyAlignment="1">
      <alignment horizontal="left" vertical="center" wrapText="1"/>
    </xf>
    <xf numFmtId="0" fontId="2" fillId="0" borderId="9" xfId="111" applyFont="1" applyFill="1" applyBorder="1" applyAlignment="1">
      <alignment horizontal="left" vertical="center" wrapText="1"/>
    </xf>
    <xf numFmtId="0" fontId="2" fillId="0" borderId="10" xfId="111" applyFont="1" applyFill="1" applyBorder="1" applyAlignment="1">
      <alignment horizontal="left" vertical="center" wrapText="1"/>
    </xf>
    <xf numFmtId="0" fontId="2" fillId="0" borderId="3" xfId="111" applyNumberFormat="1" applyFont="1" applyFill="1" applyBorder="1" applyAlignment="1">
      <alignment horizontal="left" vertical="center" wrapText="1"/>
    </xf>
    <xf numFmtId="0" fontId="2" fillId="0" borderId="9" xfId="111" applyNumberFormat="1" applyFont="1" applyFill="1" applyBorder="1" applyAlignment="1">
      <alignment horizontal="left" vertical="center" wrapText="1"/>
    </xf>
    <xf numFmtId="0" fontId="2" fillId="0" borderId="10" xfId="111" applyNumberFormat="1" applyFont="1" applyFill="1" applyBorder="1" applyAlignment="1">
      <alignment horizontal="left" vertical="center" wrapText="1"/>
    </xf>
    <xf numFmtId="49" fontId="2" fillId="0" borderId="10" xfId="111" applyNumberFormat="1" applyFont="1" applyFill="1" applyBorder="1" applyAlignment="1">
      <alignment horizontal="left" vertical="top" wrapText="1" shrinkToFit="1"/>
    </xf>
    <xf numFmtId="0" fontId="2" fillId="0" borderId="7" xfId="111" applyNumberFormat="1" applyFont="1" applyBorder="1" applyAlignment="1">
      <alignment horizontal="left" vertical="top" wrapText="1"/>
    </xf>
    <xf numFmtId="0" fontId="2" fillId="0" borderId="0" xfId="111" applyNumberFormat="1" applyFont="1" applyBorder="1" applyAlignment="1">
      <alignment horizontal="left" vertical="top" wrapText="1"/>
    </xf>
    <xf numFmtId="0" fontId="2" fillId="0" borderId="14" xfId="111" applyNumberFormat="1" applyFont="1" applyBorder="1" applyAlignment="1">
      <alignment horizontal="left" vertical="top" wrapText="1"/>
    </xf>
    <xf numFmtId="0" fontId="2" fillId="0" borderId="4" xfId="111" applyNumberFormat="1" applyFont="1" applyBorder="1" applyAlignment="1">
      <alignment horizontal="justify" vertical="center" wrapText="1"/>
    </xf>
    <xf numFmtId="0" fontId="2" fillId="0" borderId="2" xfId="111" applyNumberFormat="1" applyFont="1" applyBorder="1" applyAlignment="1">
      <alignment horizontal="justify" vertical="center" wrapText="1"/>
    </xf>
    <xf numFmtId="0" fontId="2" fillId="0" borderId="15" xfId="111" applyNumberFormat="1" applyFont="1" applyBorder="1" applyAlignment="1">
      <alignment horizontal="justify" vertical="center" wrapText="1"/>
    </xf>
    <xf numFmtId="0" fontId="2" fillId="0" borderId="8" xfId="111" applyNumberFormat="1" applyFont="1" applyBorder="1" applyAlignment="1">
      <alignment vertical="center" wrapText="1"/>
    </xf>
    <xf numFmtId="0" fontId="2" fillId="0" borderId="11" xfId="111" applyNumberFormat="1" applyFont="1" applyBorder="1" applyAlignment="1">
      <alignment vertical="center" wrapText="1"/>
    </xf>
    <xf numFmtId="0" fontId="2" fillId="0" borderId="8" xfId="111" applyNumberFormat="1" applyFont="1" applyBorder="1" applyAlignment="1">
      <alignment horizontal="center" vertical="center" wrapText="1"/>
    </xf>
    <xf numFmtId="0" fontId="2" fillId="0" borderId="11" xfId="111" applyNumberFormat="1" applyFont="1" applyBorder="1" applyAlignment="1">
      <alignment horizontal="center" vertical="center" wrapText="1"/>
    </xf>
    <xf numFmtId="176" fontId="2" fillId="0" borderId="8" xfId="111" applyNumberFormat="1" applyFont="1" applyFill="1" applyBorder="1" applyAlignment="1">
      <alignment horizontal="center" vertical="center" wrapText="1" shrinkToFit="1"/>
    </xf>
    <xf numFmtId="0" fontId="2" fillId="0" borderId="1" xfId="111" applyFont="1" applyBorder="1" applyAlignment="1">
      <alignment vertical="center" wrapText="1"/>
    </xf>
    <xf numFmtId="0" fontId="2" fillId="0" borderId="4" xfId="111" applyFont="1" applyBorder="1" applyAlignment="1">
      <alignment horizontal="left" vertical="center" wrapText="1"/>
    </xf>
    <xf numFmtId="0" fontId="2" fillId="0" borderId="2" xfId="111" applyFont="1" applyBorder="1" applyAlignment="1">
      <alignment horizontal="left" vertical="center" wrapText="1"/>
    </xf>
    <xf numFmtId="0" fontId="2" fillId="0" borderId="2" xfId="111" applyFont="1" applyBorder="1" applyAlignment="1">
      <alignment horizontal="center" vertical="center" wrapText="1"/>
    </xf>
    <xf numFmtId="0" fontId="2" fillId="0" borderId="15" xfId="111" applyFont="1" applyBorder="1" applyAlignment="1">
      <alignment horizontal="center" vertical="center" wrapText="1"/>
    </xf>
    <xf numFmtId="0" fontId="2" fillId="0" borderId="5" xfId="111" applyFont="1" applyBorder="1" applyAlignment="1">
      <alignment horizontal="left" vertical="top" wrapText="1"/>
    </xf>
    <xf numFmtId="0" fontId="2" fillId="0" borderId="13" xfId="111" applyFont="1" applyBorder="1" applyAlignment="1">
      <alignment horizontal="left" vertical="top" wrapText="1"/>
    </xf>
    <xf numFmtId="0" fontId="2" fillId="0" borderId="7" xfId="111" applyFont="1" applyBorder="1" applyAlignment="1">
      <alignment horizontal="left" vertical="top" wrapText="1"/>
    </xf>
    <xf numFmtId="0" fontId="2" fillId="0" borderId="0" xfId="111" applyFont="1" applyBorder="1" applyAlignment="1">
      <alignment horizontal="left" vertical="top" wrapText="1"/>
    </xf>
    <xf numFmtId="0" fontId="2" fillId="0" borderId="12" xfId="111" applyFont="1" applyBorder="1" applyAlignment="1">
      <alignment horizontal="left" vertical="top" wrapText="1"/>
    </xf>
    <xf numFmtId="0" fontId="2" fillId="0" borderId="14" xfId="111" applyFont="1" applyBorder="1" applyAlignment="1">
      <alignment horizontal="left" vertical="top" wrapText="1"/>
    </xf>
    <xf numFmtId="0" fontId="2" fillId="0" borderId="1" xfId="111" applyFont="1" applyFill="1" applyBorder="1" applyAlignment="1">
      <alignment horizontal="center" vertical="center" wrapText="1"/>
    </xf>
    <xf numFmtId="49" fontId="2" fillId="0" borderId="3" xfId="111" applyNumberFormat="1" applyFont="1" applyFill="1" applyBorder="1" applyAlignment="1">
      <alignment horizontal="center" vertical="center" wrapText="1"/>
    </xf>
    <xf numFmtId="0" fontId="2" fillId="0" borderId="10" xfId="111" applyFont="1" applyFill="1" applyBorder="1" applyAlignment="1">
      <alignment horizontal="center" vertical="center" wrapText="1"/>
    </xf>
    <xf numFmtId="49" fontId="2" fillId="0" borderId="3" xfId="111" applyNumberFormat="1" applyFont="1" applyFill="1" applyBorder="1" applyAlignment="1">
      <alignment vertical="center" wrapText="1"/>
    </xf>
    <xf numFmtId="0" fontId="2" fillId="0" borderId="10" xfId="111" applyFont="1" applyFill="1" applyBorder="1" applyAlignment="1">
      <alignment vertical="center" wrapText="1"/>
    </xf>
    <xf numFmtId="0" fontId="2" fillId="0" borderId="9" xfId="111" applyFont="1" applyFill="1" applyBorder="1" applyAlignment="1">
      <alignment horizontal="center" vertical="center" wrapText="1"/>
    </xf>
    <xf numFmtId="0" fontId="2" fillId="0" borderId="3" xfId="111" applyFont="1" applyBorder="1" applyAlignment="1">
      <alignment horizontal="center" vertical="center" wrapText="1"/>
    </xf>
    <xf numFmtId="0" fontId="2" fillId="0" borderId="10" xfId="111" applyFont="1" applyBorder="1" applyAlignment="1">
      <alignment horizontal="center" vertical="center" wrapText="1"/>
    </xf>
    <xf numFmtId="0" fontId="2" fillId="0" borderId="3" xfId="111" applyFont="1" applyFill="1" applyBorder="1" applyAlignment="1">
      <alignment horizontal="center" vertical="center" wrapText="1"/>
    </xf>
    <xf numFmtId="0" fontId="2" fillId="0" borderId="5" xfId="111" applyFont="1" applyBorder="1" applyAlignment="1">
      <alignment horizontal="center" vertical="center" wrapText="1"/>
    </xf>
    <xf numFmtId="0" fontId="2" fillId="0" borderId="12" xfId="111" applyFont="1" applyBorder="1" applyAlignment="1">
      <alignment horizontal="center" vertical="center" wrapText="1"/>
    </xf>
    <xf numFmtId="0" fontId="2" fillId="0" borderId="9" xfId="111" applyNumberFormat="1" applyFont="1" applyFill="1" applyBorder="1" applyAlignment="1">
      <alignment horizontal="center" vertical="center" wrapText="1"/>
    </xf>
    <xf numFmtId="0" fontId="2" fillId="0" borderId="10" xfId="111" applyNumberFormat="1" applyFont="1" applyFill="1" applyBorder="1" applyAlignment="1">
      <alignment horizontal="center" vertical="center" wrapText="1"/>
    </xf>
    <xf numFmtId="49" fontId="22" fillId="0" borderId="3" xfId="111" applyNumberFormat="1" applyFont="1" applyFill="1" applyBorder="1" applyAlignment="1">
      <alignment horizontal="center" vertical="center" wrapText="1"/>
    </xf>
    <xf numFmtId="0" fontId="2" fillId="0" borderId="10" xfId="111" applyNumberFormat="1" applyFont="1" applyFill="1" applyBorder="1" applyAlignment="1">
      <alignment vertical="center" wrapText="1"/>
    </xf>
    <xf numFmtId="0" fontId="5" fillId="0" borderId="0" xfId="111" applyFont="1" applyAlignment="1">
      <alignment vertical="center" wrapText="1"/>
    </xf>
    <xf numFmtId="0" fontId="2" fillId="0" borderId="0" xfId="111" applyFont="1" applyAlignment="1">
      <alignment horizontal="right" vertical="center" wrapText="1"/>
    </xf>
    <xf numFmtId="0" fontId="4" fillId="0" borderId="0" xfId="111" applyNumberFormat="1" applyFont="1" applyAlignment="1">
      <alignment horizontal="center" vertical="center" wrapText="1"/>
    </xf>
    <xf numFmtId="0" fontId="2" fillId="0" borderId="0" xfId="111" applyNumberFormat="1" applyFont="1" applyAlignment="1">
      <alignment vertical="center" wrapText="1"/>
    </xf>
    <xf numFmtId="0" fontId="2" fillId="0" borderId="1" xfId="111" applyNumberFormat="1" applyFont="1" applyFill="1" applyBorder="1" applyAlignment="1">
      <alignment horizontal="center" vertical="center" wrapText="1"/>
    </xf>
    <xf numFmtId="0" fontId="2" fillId="0" borderId="9" xfId="111" applyNumberFormat="1" applyFont="1" applyFill="1" applyBorder="1" applyAlignment="1">
      <alignment vertical="center" wrapText="1"/>
    </xf>
    <xf numFmtId="49" fontId="2" fillId="2" borderId="4" xfId="30" applyNumberFormat="1" applyFont="1" applyFill="1" applyBorder="1" applyAlignment="1">
      <alignment horizontal="center" vertical="center"/>
    </xf>
    <xf numFmtId="49" fontId="2" fillId="0" borderId="5" xfId="30" applyNumberFormat="1" applyFont="1" applyFill="1" applyBorder="1" applyAlignment="1">
      <alignment horizontal="center" vertical="center"/>
    </xf>
    <xf numFmtId="49" fontId="2" fillId="2" borderId="6" xfId="30" applyNumberFormat="1" applyFont="1" applyFill="1" applyBorder="1" applyAlignment="1">
      <alignment horizontal="center" vertical="center"/>
    </xf>
    <xf numFmtId="49" fontId="2" fillId="0" borderId="8" xfId="30" applyNumberFormat="1" applyFont="1" applyFill="1" applyBorder="1" applyAlignment="1">
      <alignment horizontal="center" vertical="center"/>
    </xf>
    <xf numFmtId="49" fontId="2" fillId="2" borderId="3" xfId="30" applyNumberFormat="1" applyFont="1" applyFill="1" applyBorder="1" applyAlignment="1">
      <alignment horizontal="center" vertical="center"/>
    </xf>
    <xf numFmtId="49" fontId="4" fillId="2" borderId="0" xfId="30" applyNumberFormat="1" applyFont="1" applyFill="1" applyAlignment="1">
      <alignment horizontal="center" vertical="center"/>
    </xf>
    <xf numFmtId="0" fontId="2" fillId="0" borderId="2" xfId="246" applyFont="1" applyFill="1" applyBorder="1" applyAlignment="1">
      <alignment horizontal="left" vertical="center"/>
    </xf>
    <xf numFmtId="0" fontId="2" fillId="3" borderId="2" xfId="246" applyFont="1" applyFill="1" applyBorder="1" applyAlignment="1">
      <alignment horizontal="left" vertical="center"/>
    </xf>
    <xf numFmtId="49" fontId="2" fillId="2" borderId="1" xfId="30" applyNumberFormat="1" applyFont="1" applyFill="1" applyBorder="1" applyAlignment="1">
      <alignment horizontal="center" vertical="center"/>
    </xf>
    <xf numFmtId="0" fontId="3" fillId="0" borderId="0" xfId="247" applyFont="1" applyFill="1" applyAlignment="1">
      <alignment horizontal="center" vertical="center"/>
    </xf>
  </cellXfs>
  <cellStyles count="318">
    <cellStyle name="20% - 着色 1" xfId="33"/>
    <cellStyle name="20% - 着色 1 2" xfId="16"/>
    <cellStyle name="20% - 着色 1 2 2" xfId="41"/>
    <cellStyle name="20% - 着色 1 3" xfId="42"/>
    <cellStyle name="20% - 着色 1_10、机关运行表" xfId="43"/>
    <cellStyle name="20% - 着色 2" xfId="35"/>
    <cellStyle name="20% - 着色 2 2" xfId="23"/>
    <cellStyle name="20% - 着色 2 2 2" xfId="1"/>
    <cellStyle name="20% - 着色 2 3" xfId="26"/>
    <cellStyle name="20% - 着色 2_10、机关运行表" xfId="8"/>
    <cellStyle name="20% - 着色 3" xfId="39"/>
    <cellStyle name="20% - 着色 3 2" xfId="40"/>
    <cellStyle name="20% - 着色 3 2 2" xfId="44"/>
    <cellStyle name="20% - 着色 3 3" xfId="5"/>
    <cellStyle name="20% - 着色 3_10、机关运行表" xfId="37"/>
    <cellStyle name="20% - 着色 4" xfId="45"/>
    <cellStyle name="20% - 着色 4 2" xfId="46"/>
    <cellStyle name="20% - 着色 4 2 2" xfId="47"/>
    <cellStyle name="20% - 着色 4 3" xfId="48"/>
    <cellStyle name="20% - 着色 4_10、机关运行表" xfId="51"/>
    <cellStyle name="20% - 着色 5" xfId="54"/>
    <cellStyle name="20% - 着色 5 2" xfId="57"/>
    <cellStyle name="20% - 着色 5 2 2" xfId="58"/>
    <cellStyle name="20% - 着色 5 3" xfId="60"/>
    <cellStyle name="20% - 着色 5_10、机关运行表" xfId="63"/>
    <cellStyle name="20% - 着色 6" xfId="65"/>
    <cellStyle name="20% - 着色 6 2" xfId="7"/>
    <cellStyle name="20% - 着色 6 2 2" xfId="66"/>
    <cellStyle name="20% - 着色 6 3" xfId="67"/>
    <cellStyle name="20% - 着色 6_10、机关运行表" xfId="69"/>
    <cellStyle name="40% - 着色 1" xfId="71"/>
    <cellStyle name="40% - 着色 1 2" xfId="72"/>
    <cellStyle name="40% - 着色 1 2 2" xfId="74"/>
    <cellStyle name="40% - 着色 1 3" xfId="75"/>
    <cellStyle name="40% - 着色 1_10、机关运行表" xfId="53"/>
    <cellStyle name="40% - 着色 2" xfId="76"/>
    <cellStyle name="40% - 着色 2 2" xfId="77"/>
    <cellStyle name="40% - 着色 2 2 2" xfId="79"/>
    <cellStyle name="40% - 着色 2 3" xfId="73"/>
    <cellStyle name="40% - 着色 2_10、机关运行表" xfId="80"/>
    <cellStyle name="40% - 着色 3" xfId="83"/>
    <cellStyle name="40% - 着色 3 2" xfId="84"/>
    <cellStyle name="40% - 着色 3 2 2" xfId="86"/>
    <cellStyle name="40% - 着色 3 3" xfId="12"/>
    <cellStyle name="40% - 着色 3_10、机关运行表" xfId="88"/>
    <cellStyle name="40% - 着色 4" xfId="90"/>
    <cellStyle name="40% - 着色 4 2" xfId="91"/>
    <cellStyle name="40% - 着色 4 2 2" xfId="93"/>
    <cellStyle name="40% - 着色 4 3" xfId="94"/>
    <cellStyle name="40% - 着色 4_10、机关运行表" xfId="95"/>
    <cellStyle name="40% - 着色 5" xfId="87"/>
    <cellStyle name="40% - 着色 5 2" xfId="18"/>
    <cellStyle name="40% - 着色 5 2 2" xfId="96"/>
    <cellStyle name="40% - 着色 5 3" xfId="97"/>
    <cellStyle name="40% - 着色 5_10、机关运行表" xfId="99"/>
    <cellStyle name="40% - 着色 6" xfId="100"/>
    <cellStyle name="40% - 着色 6 2" xfId="101"/>
    <cellStyle name="40% - 着色 6 2 2" xfId="102"/>
    <cellStyle name="40% - 着色 6 3" xfId="103"/>
    <cellStyle name="40% - 着色 6_10、机关运行表" xfId="105"/>
    <cellStyle name="60% - 着色 1" xfId="107"/>
    <cellStyle name="60% - 着色 1 2" xfId="108"/>
    <cellStyle name="60% - 着色 1_10、机关运行表" xfId="109"/>
    <cellStyle name="60% - 着色 2" xfId="3"/>
    <cellStyle name="60% - 着色 2 2" xfId="110"/>
    <cellStyle name="60% - 着色 2_10、机关运行表" xfId="112"/>
    <cellStyle name="60% - 着色 3" xfId="113"/>
    <cellStyle name="60% - 着色 3 2" xfId="114"/>
    <cellStyle name="60% - 着色 3_10、机关运行表" xfId="116"/>
    <cellStyle name="60% - 着色 4" xfId="117"/>
    <cellStyle name="60% - 着色 4 2" xfId="119"/>
    <cellStyle name="60% - 着色 4_10、机关运行表" xfId="120"/>
    <cellStyle name="60% - 着色 5" xfId="98"/>
    <cellStyle name="60% - 着色 5 2" xfId="121"/>
    <cellStyle name="60% - 着色 5_10、机关运行表" xfId="122"/>
    <cellStyle name="60% - 着色 6" xfId="123"/>
    <cellStyle name="60% - 着色 6 2" xfId="36"/>
    <cellStyle name="60% - 着色 6_10、机关运行表" xfId="124"/>
    <cellStyle name="差_03614A4C19A64DA5B1B2F0FE170D52F5" xfId="125"/>
    <cellStyle name="差_1、收支预算总表" xfId="127"/>
    <cellStyle name="差_1、收支预算总表_1" xfId="128"/>
    <cellStyle name="差_1、收支预算总表_A17E18F02DBB00C6E0530A08306B00C6" xfId="130"/>
    <cellStyle name="差_1、收支预算总表_A17E18F02DC300C6E0530A08306B00C6" xfId="133"/>
    <cellStyle name="差_1、收支预算总表_A246EE438A4200E2E0530A08306C00E2" xfId="135"/>
    <cellStyle name="差_1、收支预算总表_A246EE438A4500E2E0530A08306C00E2" xfId="137"/>
    <cellStyle name="差_1、收支预算总表_A246EE438A4700E2E0530A08306C00E2" xfId="138"/>
    <cellStyle name="差_1、收支预算总表_A2603D5E72BB0030E0530A08306C0030" xfId="140"/>
    <cellStyle name="差_1、收支预算总表_BCFE7770AF34001AE0530A08306B001A" xfId="141"/>
    <cellStyle name="差_1、收支预算总表的复制" xfId="29"/>
    <cellStyle name="差_10、机关运行表" xfId="143"/>
    <cellStyle name="差_2、收入预算总表的复制" xfId="144"/>
    <cellStyle name="差_3、支出总表的复制" xfId="145"/>
    <cellStyle name="差_4、财政拨款收支总体表的复制" xfId="146"/>
    <cellStyle name="差_43D52F54AE89403EE0530A083063403E" xfId="147"/>
    <cellStyle name="差_43D52F54AE89403EE0530A083063403E_9A9232E9E2410062E0530A08306C0062" xfId="25"/>
    <cellStyle name="差_43D52F54AE89403EE0530A083063403E_9A923B08761500C2E0530A08306C00C2" xfId="17"/>
    <cellStyle name="差_43D52F54AE89403EE0530A083063403E_9A927155127B00B6E0530A08306B00B6" xfId="148"/>
    <cellStyle name="差_43D52F54AE89403EE0530A083063403E_A64B1F724BF34F048BE8A2BECD446231" xfId="150"/>
    <cellStyle name="差_43D52F54AE89403EE0530A083063403E_A64B1F724BF34F048BE8A2BECD446231_1、收支预算总表" xfId="151"/>
    <cellStyle name="差_43D52F54AE89403EE0530A083063403E_A64B1F724BF34F048BE8A2BECD446231_10、机关运行表" xfId="152"/>
    <cellStyle name="差_43D52F54AE89403EE0530A083063403E_A64B1F724BF34F048BE8A2BECD446231_A17E18F02DBB00C6E0530A08306B00C6" xfId="154"/>
    <cellStyle name="差_43D52F54AE89403EE0530A083063403E_A64B1F724BF34F048BE8A2BECD446231_A17E18F02DC300C6E0530A08306B00C6" xfId="20"/>
    <cellStyle name="差_43D52F54AE89403EE0530A083063403E_A64B1F724BF34F048BE8A2BECD446231_A246EE438A4200E2E0530A08306C00E2" xfId="155"/>
    <cellStyle name="差_43D52F54AE89403EE0530A083063403E_A64B1F724BF34F048BE8A2BECD446231_A246EE438A4500E2E0530A08306C00E2" xfId="129"/>
    <cellStyle name="差_43D52F54AE89403EE0530A083063403E_A64B1F724BF34F048BE8A2BECD446231_A246EE438A4700E2E0530A08306C00E2" xfId="56"/>
    <cellStyle name="差_43D52F54AE89403EE0530A083063403E_A64B1F724BF34F048BE8A2BECD446231_A2603D5E72BB0030E0530A08306C0030" xfId="157"/>
    <cellStyle name="差_43D52F54AE89403EE0530A083063403E_A64B1F724BF34F048BE8A2BECD446231_BCFE7770AF34001AE0530A08306B001A" xfId="106"/>
    <cellStyle name="差_43D52F54AE89403EE0530A083063403E_A64B1F724BF34F048BE8A2BECD446231_新报表页" xfId="158"/>
    <cellStyle name="差_44B1A4BBE91BA100E0530A083063A100" xfId="50"/>
    <cellStyle name="差_44B1A4BBE91BA100E0530A083063A100_9A9232E9E2410062E0530A08306C0062" xfId="31"/>
    <cellStyle name="差_44B1A4BBE91BA100E0530A083063A100_9A923B08761500C2E0530A08306C00C2" xfId="159"/>
    <cellStyle name="差_44B1A4BBE91BA100E0530A083063A100_9A927155127B00B6E0530A08306B00B6" xfId="160"/>
    <cellStyle name="差_44B1A4BBE91BA100E0530A083063A100_A64B1F724BF34F048BE8A2BECD446231" xfId="161"/>
    <cellStyle name="差_44B1A4BBE91BA100E0530A083063A100_A64B1F724BF34F048BE8A2BECD446231_1、收支预算总表" xfId="162"/>
    <cellStyle name="差_44B1A4BBE91BA100E0530A083063A100_A64B1F724BF34F048BE8A2BECD446231_10、机关运行表" xfId="163"/>
    <cellStyle name="差_44B1A4BBE91BA100E0530A083063A100_A64B1F724BF34F048BE8A2BECD446231_A17E18F02DBB00C6E0530A08306B00C6" xfId="164"/>
    <cellStyle name="差_44B1A4BBE91BA100E0530A083063A100_A64B1F724BF34F048BE8A2BECD446231_A17E18F02DC300C6E0530A08306B00C6" xfId="166"/>
    <cellStyle name="差_44B1A4BBE91BA100E0530A083063A100_A64B1F724BF34F048BE8A2BECD446231_A246EE438A4200E2E0530A08306C00E2" xfId="136"/>
    <cellStyle name="差_44B1A4BBE91BA100E0530A083063A100_A64B1F724BF34F048BE8A2BECD446231_A246EE438A4500E2E0530A08306C00E2" xfId="118"/>
    <cellStyle name="差_44B1A4BBE91BA100E0530A083063A100_A64B1F724BF34F048BE8A2BECD446231_A246EE438A4700E2E0530A08306C00E2" xfId="167"/>
    <cellStyle name="差_44B1A4BBE91BA100E0530A083063A100_A64B1F724BF34F048BE8A2BECD446231_A2603D5E72BB0030E0530A08306C0030" xfId="168"/>
    <cellStyle name="差_44B1A4BBE91BA100E0530A083063A100_A64B1F724BF34F048BE8A2BECD446231_BCFE7770AF34001AE0530A08306B001A" xfId="170"/>
    <cellStyle name="差_44B1A4BBE91BA100E0530A083063A100_A64B1F724BF34F048BE8A2BECD446231_新报表页" xfId="172"/>
    <cellStyle name="差_44C2FE9C4094D0F4E0530A083063D0F4" xfId="92"/>
    <cellStyle name="差_483B194B0E954BA0A1DF8602AF110DFC" xfId="10"/>
    <cellStyle name="差_4901A573031A00CCE0530A08AF0800CC" xfId="176"/>
    <cellStyle name="差_4901E49D450800C2E0530A08AF0800C2" xfId="178"/>
    <cellStyle name="差_5、一般公共预算支出表的复制" xfId="180"/>
    <cellStyle name="差_6、一般公共预算基本支出情况表的复制" xfId="181"/>
    <cellStyle name="差_615D2EB13C93010EE0530A0804CC5EB5" xfId="142"/>
    <cellStyle name="差_61F0C7FF6ABA0038E0530A0804CC3487" xfId="182"/>
    <cellStyle name="差_64242C78E6F3009AE0530A08AF09009A" xfId="183"/>
    <cellStyle name="差_64242C78E6F6009AE0530A08AF09009A" xfId="14"/>
    <cellStyle name="差_64242C78E6FB009AE0530A08AF09009A" xfId="22"/>
    <cellStyle name="差_646EC896574E9046E0530A08306D9046" xfId="184"/>
    <cellStyle name="差_6一般公共预算基本支出情况表" xfId="187"/>
    <cellStyle name="差_7、三公" xfId="188"/>
    <cellStyle name="差_7、三公_1、收支预算总表" xfId="171"/>
    <cellStyle name="差_7、三公_10、机关运行表" xfId="169"/>
    <cellStyle name="差_7、三公_A17E18F02DBB00C6E0530A08306B00C6" xfId="190"/>
    <cellStyle name="差_7、三公_A17E18F02DC300C6E0530A08306B00C6" xfId="192"/>
    <cellStyle name="差_7、三公_A246EE438A4200E2E0530A08306C00E2" xfId="193"/>
    <cellStyle name="差_7、三公_A246EE438A4500E2E0530A08306C00E2" xfId="194"/>
    <cellStyle name="差_7、三公_A246EE438A4700E2E0530A08306C00E2" xfId="85"/>
    <cellStyle name="差_7、三公_A2603D5E72BB0030E0530A08306C0030" xfId="186"/>
    <cellStyle name="差_7、三公_BCFE7770AF34001AE0530A08306B001A" xfId="62"/>
    <cellStyle name="差_7、三公_新报表页" xfId="196"/>
    <cellStyle name="差_7、三公经费支出表的复制" xfId="197"/>
    <cellStyle name="差_8、2021年政府性基金支出情况表" xfId="199"/>
    <cellStyle name="差_9A9232E9E2410062E0530A08306C0062" xfId="200"/>
    <cellStyle name="差_9A923B08761500C2E0530A08306C00C2" xfId="201"/>
    <cellStyle name="差_9A927155127B00B6E0530A08306B00B6" xfId="202"/>
    <cellStyle name="差_9DE5C3F64F390078E0530A08306B0078" xfId="203"/>
    <cellStyle name="差_A17E18F02DBB00C6E0530A08306B00C6" xfId="204"/>
    <cellStyle name="差_A17E18F02DC300C6E0530A08306B00C6" xfId="205"/>
    <cellStyle name="差_A246EE438A4200E2E0530A08306C00E2" xfId="21"/>
    <cellStyle name="差_A246EE438A4500E2E0530A08306C00E2" xfId="206"/>
    <cellStyle name="差_A246EE438A4700E2E0530A08306C00E2" xfId="207"/>
    <cellStyle name="差_A2603D5E72BB0030E0530A08306C0030" xfId="210"/>
    <cellStyle name="差_A64B1F724BF34F048BE8A2BECD446231" xfId="212"/>
    <cellStyle name="差_A64B1F724BF34F048BE8A2BECD446231_1、收支预算总表" xfId="213"/>
    <cellStyle name="差_A64B1F724BF34F048BE8A2BECD446231_10、机关运行表" xfId="15"/>
    <cellStyle name="差_A64B1F724BF34F048BE8A2BECD446231_A17E18F02DBB00C6E0530A08306B00C6" xfId="185"/>
    <cellStyle name="差_A64B1F724BF34F048BE8A2BECD446231_A17E18F02DC300C6E0530A08306B00C6" xfId="24"/>
    <cellStyle name="差_A64B1F724BF34F048BE8A2BECD446231_A246EE438A4200E2E0530A08306C00E2" xfId="195"/>
    <cellStyle name="差_A64B1F724BF34F048BE8A2BECD446231_A246EE438A4500E2E0530A08306C00E2" xfId="215"/>
    <cellStyle name="差_A64B1F724BF34F048BE8A2BECD446231_A246EE438A4700E2E0530A08306C00E2" xfId="11"/>
    <cellStyle name="差_A64B1F724BF34F048BE8A2BECD446231_A2603D5E72BB0030E0530A08306C0030" xfId="217"/>
    <cellStyle name="差_A64B1F724BF34F048BE8A2BECD446231_BCFE7770AF34001AE0530A08306B001A" xfId="219"/>
    <cellStyle name="差_A64B1F724BF34F048BE8A2BECD446231_新报表页" xfId="220"/>
    <cellStyle name="差_BCFE7770AF2F001AE0530A08306B001A" xfId="218"/>
    <cellStyle name="差_BCFE7770AF34001AE0530A08306B001A" xfId="221"/>
    <cellStyle name="差_E7B2F967C6E34D809EB35675B95FFDA9" xfId="13"/>
    <cellStyle name="差_国有资本经营预算收支表" xfId="82"/>
    <cellStyle name="差_机关运行经费" xfId="222"/>
    <cellStyle name="差_新报表页" xfId="224"/>
    <cellStyle name="常规" xfId="0" builtinId="0"/>
    <cellStyle name="常规 10" xfId="225"/>
    <cellStyle name="常规 11" xfId="226"/>
    <cellStyle name="常规 2" xfId="227"/>
    <cellStyle name="常规 2 2" xfId="228"/>
    <cellStyle name="常规 2_1、收支预算总表" xfId="230"/>
    <cellStyle name="常规 3" xfId="231"/>
    <cellStyle name="常规 3 2" xfId="191"/>
    <cellStyle name="常规 3_6162030C6A600132E0530A0804CCAD99_c" xfId="232"/>
    <cellStyle name="常规 4" xfId="233"/>
    <cellStyle name="常规 5" xfId="235"/>
    <cellStyle name="常规_1、收支预算总表的复制" xfId="237"/>
    <cellStyle name="常规_2、收入预算总表的复制" xfId="238"/>
    <cellStyle name="常规_3、支出总表的复制" xfId="240"/>
    <cellStyle name="常规_4、财政拨款收支总体表的复制" xfId="241"/>
    <cellStyle name="常规_5、一般公共预算支出表的复制" xfId="153"/>
    <cellStyle name="常规_6、一般公共预算基本支出情况表的复制" xfId="242"/>
    <cellStyle name="常规_7、三公经费支出表的复制" xfId="243"/>
    <cellStyle name="常规_8、2021年政府性基金支出情况表" xfId="244"/>
    <cellStyle name="常规_A17E18F02DB700C6E0530A08306B00C6" xfId="245"/>
    <cellStyle name="常规_A17E18F02DC100C6E0530A08306B00C6" xfId="175"/>
    <cellStyle name="常规_BCFE7770AF34001AE0530A08306B001A" xfId="246"/>
    <cellStyle name="常规_BCFE7770AF39001AE0530A08306B001A" xfId="247"/>
    <cellStyle name="常规_新报表页" xfId="30"/>
    <cellStyle name="常规_新报表页1" xfId="111"/>
    <cellStyle name="好_03614A4C19A64DA5B1B2F0FE170D52F5" xfId="115"/>
    <cellStyle name="好_1、收支预算总表" xfId="248"/>
    <cellStyle name="好_1、收支预算总表_1" xfId="174"/>
    <cellStyle name="好_1、收支预算总表_A17E18F02DBB00C6E0530A08306B00C6" xfId="134"/>
    <cellStyle name="好_1、收支预算总表_A17E18F02DC300C6E0530A08306B00C6" xfId="249"/>
    <cellStyle name="好_1、收支预算总表_A246EE438A4200E2E0530A08306C00E2" xfId="250"/>
    <cellStyle name="好_1、收支预算总表_A246EE438A4500E2E0530A08306C00E2" xfId="104"/>
    <cellStyle name="好_1、收支预算总表_A246EE438A4700E2E0530A08306C00E2" xfId="251"/>
    <cellStyle name="好_1、收支预算总表_A2603D5E72BB0030E0530A08306C0030" xfId="252"/>
    <cellStyle name="好_1、收支预算总表_BCFE7770AF34001AE0530A08306B001A" xfId="253"/>
    <cellStyle name="好_1、收支预算总表的复制" xfId="254"/>
    <cellStyle name="好_10、机关运行表" xfId="256"/>
    <cellStyle name="好_2、收入预算总表的复制" xfId="198"/>
    <cellStyle name="好_3、支出总表的复制" xfId="258"/>
    <cellStyle name="好_4、财政拨款收支总体表的复制" xfId="78"/>
    <cellStyle name="好_43D52F54AE89403EE0530A083063403E" xfId="259"/>
    <cellStyle name="好_43D52F54AE89403EE0530A083063403E_9A9232E9E2410062E0530A08306C0062" xfId="260"/>
    <cellStyle name="好_43D52F54AE89403EE0530A083063403E_9A923B08761500C2E0530A08306C00C2" xfId="261"/>
    <cellStyle name="好_43D52F54AE89403EE0530A083063403E_9A927155127B00B6E0530A08306B00B6" xfId="177"/>
    <cellStyle name="好_43D52F54AE89403EE0530A083063403E_A64B1F724BF34F048BE8A2BECD446231" xfId="262"/>
    <cellStyle name="好_43D52F54AE89403EE0530A083063403E_A64B1F724BF34F048BE8A2BECD446231_1、收支预算总表" xfId="223"/>
    <cellStyle name="好_43D52F54AE89403EE0530A083063403E_A64B1F724BF34F048BE8A2BECD446231_10、机关运行表" xfId="264"/>
    <cellStyle name="好_43D52F54AE89403EE0530A083063403E_A64B1F724BF34F048BE8A2BECD446231_A17E18F02DBB00C6E0530A08306B00C6" xfId="266"/>
    <cellStyle name="好_43D52F54AE89403EE0530A083063403E_A64B1F724BF34F048BE8A2BECD446231_A17E18F02DC300C6E0530A08306B00C6" xfId="267"/>
    <cellStyle name="好_43D52F54AE89403EE0530A083063403E_A64B1F724BF34F048BE8A2BECD446231_A246EE438A4200E2E0530A08306C00E2" xfId="179"/>
    <cellStyle name="好_43D52F54AE89403EE0530A083063403E_A64B1F724BF34F048BE8A2BECD446231_A246EE438A4500E2E0530A08306C00E2" xfId="268"/>
    <cellStyle name="好_43D52F54AE89403EE0530A083063403E_A64B1F724BF34F048BE8A2BECD446231_A246EE438A4700E2E0530A08306C00E2" xfId="270"/>
    <cellStyle name="好_43D52F54AE89403EE0530A083063403E_A64B1F724BF34F048BE8A2BECD446231_A2603D5E72BB0030E0530A08306C0030" xfId="271"/>
    <cellStyle name="好_43D52F54AE89403EE0530A083063403E_A64B1F724BF34F048BE8A2BECD446231_BCFE7770AF34001AE0530A08306B001A" xfId="272"/>
    <cellStyle name="好_43D52F54AE89403EE0530A083063403E_A64B1F724BF34F048BE8A2BECD446231_新报表页" xfId="265"/>
    <cellStyle name="好_44B1A4BBE91BA100E0530A083063A100" xfId="81"/>
    <cellStyle name="好_44B1A4BBE91BA100E0530A083063A100_9A9232E9E2410062E0530A08306C0062" xfId="89"/>
    <cellStyle name="好_44B1A4BBE91BA100E0530A083063A100_9A923B08761500C2E0530A08306C00C2" xfId="273"/>
    <cellStyle name="好_44B1A4BBE91BA100E0530A083063A100_9A927155127B00B6E0530A08306B00B6" xfId="274"/>
    <cellStyle name="好_44B1A4BBE91BA100E0530A083063A100_A64B1F724BF34F048BE8A2BECD446231" xfId="209"/>
    <cellStyle name="好_44B1A4BBE91BA100E0530A083063A100_A64B1F724BF34F048BE8A2BECD446231_1、收支预算总表" xfId="275"/>
    <cellStyle name="好_44B1A4BBE91BA100E0530A083063A100_A64B1F724BF34F048BE8A2BECD446231_10、机关运行表" xfId="276"/>
    <cellStyle name="好_44B1A4BBE91BA100E0530A083063A100_A64B1F724BF34F048BE8A2BECD446231_A17E18F02DBB00C6E0530A08306B00C6" xfId="234"/>
    <cellStyle name="好_44B1A4BBE91BA100E0530A083063A100_A64B1F724BF34F048BE8A2BECD446231_A17E18F02DC300C6E0530A08306B00C6" xfId="255"/>
    <cellStyle name="好_44B1A4BBE91BA100E0530A083063A100_A64B1F724BF34F048BE8A2BECD446231_A246EE438A4200E2E0530A08306C00E2" xfId="208"/>
    <cellStyle name="好_44B1A4BBE91BA100E0530A083063A100_A64B1F724BF34F048BE8A2BECD446231_A246EE438A4500E2E0530A08306C00E2" xfId="236"/>
    <cellStyle name="好_44B1A4BBE91BA100E0530A083063A100_A64B1F724BF34F048BE8A2BECD446231_A246EE438A4700E2E0530A08306C00E2" xfId="277"/>
    <cellStyle name="好_44B1A4BBE91BA100E0530A083063A100_A64B1F724BF34F048BE8A2BECD446231_A2603D5E72BB0030E0530A08306C0030" xfId="34"/>
    <cellStyle name="好_44B1A4BBE91BA100E0530A083063A100_A64B1F724BF34F048BE8A2BECD446231_BCFE7770AF34001AE0530A08306B001A" xfId="278"/>
    <cellStyle name="好_44B1A4BBE91BA100E0530A083063A100_A64B1F724BF34F048BE8A2BECD446231_新报表页" xfId="279"/>
    <cellStyle name="好_44C2FE9C4094D0F4E0530A083063D0F4" xfId="280"/>
    <cellStyle name="好_483B194B0E954BA0A1DF8602AF110DFC" xfId="281"/>
    <cellStyle name="好_483B194B0E954BA0A1DF8602AF110DFC_9DE5C3F64F3B0078E0530A08306B0078" xfId="32"/>
    <cellStyle name="好_483B194B0E954BA0A1DF8602AF110DFC_9DE5C3F64F3D0078E0530A08306B0078" xfId="282"/>
    <cellStyle name="好_483B194B0E954BA0A1DF8602AF110DFC_9DE5C3F64F3F0078E0530A08306B0078" xfId="283"/>
    <cellStyle name="好_4901A573031A00CCE0530A08AF0800CC" xfId="165"/>
    <cellStyle name="好_4901E49D450800C2E0530A08AF0800C2" xfId="269"/>
    <cellStyle name="好_5、一般公共预算支出表的复制" xfId="9"/>
    <cellStyle name="好_6、一般公共预算基本支出情况表的复制" xfId="284"/>
    <cellStyle name="好_615D2EB13C93010EE0530A0804CC5EB5" xfId="211"/>
    <cellStyle name="好_61F0C7FF6ABA0038E0530A0804CC3487" xfId="285"/>
    <cellStyle name="好_64242C78E6F6009AE0530A08AF09009A" xfId="132"/>
    <cellStyle name="好_646EC896574E9046E0530A08306D9046" xfId="286"/>
    <cellStyle name="好_6一般公共预算基本支出情况表" xfId="287"/>
    <cellStyle name="好_7、三公" xfId="288"/>
    <cellStyle name="好_7、三公_1、收支预算总表" xfId="216"/>
    <cellStyle name="好_7、三公_10、机关运行表" xfId="257"/>
    <cellStyle name="好_7、三公_A17E18F02DBB00C6E0530A08306B00C6" xfId="290"/>
    <cellStyle name="好_7、三公_A17E18F02DC300C6E0530A08306B00C6" xfId="291"/>
    <cellStyle name="好_7、三公_A246EE438A4200E2E0530A08306C00E2" xfId="292"/>
    <cellStyle name="好_7、三公_A246EE438A4500E2E0530A08306C00E2" xfId="2"/>
    <cellStyle name="好_7、三公_A246EE438A4700E2E0530A08306C00E2" xfId="293"/>
    <cellStyle name="好_7、三公_A2603D5E72BB0030E0530A08306C0030" xfId="189"/>
    <cellStyle name="好_7、三公_BCFE7770AF34001AE0530A08306B001A" xfId="4"/>
    <cellStyle name="好_7、三公_新报表页" xfId="126"/>
    <cellStyle name="好_7、三公经费支出表的复制" xfId="294"/>
    <cellStyle name="好_8、2021年政府性基金支出情况表" xfId="289"/>
    <cellStyle name="好_9A9232E9E2410062E0530A08306C0062" xfId="295"/>
    <cellStyle name="好_9A923B08761500C2E0530A08306C00C2" xfId="263"/>
    <cellStyle name="好_9A927155127B00B6E0530A08306B00B6" xfId="297"/>
    <cellStyle name="好_9DE5C3F64F390078E0530A08306B0078" xfId="298"/>
    <cellStyle name="好_A17E18F02DBB00C6E0530A08306B00C6" xfId="156"/>
    <cellStyle name="好_A17E18F02DC300C6E0530A08306B00C6" xfId="49"/>
    <cellStyle name="好_A246EE438A4200E2E0530A08306C00E2" xfId="299"/>
    <cellStyle name="好_A246EE438A4500E2E0530A08306C00E2" xfId="139"/>
    <cellStyle name="好_A246EE438A4700E2E0530A08306C00E2" xfId="300"/>
    <cellStyle name="好_A2603D5E72BB0030E0530A08306C0030" xfId="301"/>
    <cellStyle name="好_A64B1F724BF34F048BE8A2BECD446231" xfId="302"/>
    <cellStyle name="好_A64B1F724BF34F048BE8A2BECD446231_1、收支预算总表" xfId="59"/>
    <cellStyle name="好_A64B1F724BF34F048BE8A2BECD446231_10、机关运行表" xfId="303"/>
    <cellStyle name="好_A64B1F724BF34F048BE8A2BECD446231_A17E18F02DBB00C6E0530A08306B00C6" xfId="27"/>
    <cellStyle name="好_A64B1F724BF34F048BE8A2BECD446231_A17E18F02DC300C6E0530A08306B00C6" xfId="70"/>
    <cellStyle name="好_A64B1F724BF34F048BE8A2BECD446231_A246EE438A4200E2E0530A08306C00E2" xfId="229"/>
    <cellStyle name="好_A64B1F724BF34F048BE8A2BECD446231_A246EE438A4500E2E0530A08306C00E2" xfId="28"/>
    <cellStyle name="好_A64B1F724BF34F048BE8A2BECD446231_A246EE438A4700E2E0530A08306C00E2" xfId="304"/>
    <cellStyle name="好_A64B1F724BF34F048BE8A2BECD446231_A2603D5E72BB0030E0530A08306C0030" xfId="305"/>
    <cellStyle name="好_A64B1F724BF34F048BE8A2BECD446231_BCFE7770AF34001AE0530A08306B001A" xfId="306"/>
    <cellStyle name="好_A64B1F724BF34F048BE8A2BECD446231_新报表页" xfId="307"/>
    <cellStyle name="好_BCFE7770AF2F001AE0530A08306B001A" xfId="308"/>
    <cellStyle name="好_BCFE7770AF34001AE0530A08306B001A" xfId="309"/>
    <cellStyle name="好_E7B2F967C6E34D809EB35675B95FFDA9" xfId="131"/>
    <cellStyle name="好_国有资本经营预算收支表" xfId="310"/>
    <cellStyle name="好_机关运行经费" xfId="311"/>
    <cellStyle name="好_新报表页" xfId="312"/>
    <cellStyle name="着色 1" xfId="52"/>
    <cellStyle name="着色 1 2" xfId="55"/>
    <cellStyle name="着色 1_10、机关运行表" xfId="61"/>
    <cellStyle name="着色 2" xfId="64"/>
    <cellStyle name="着色 2 2" xfId="6"/>
    <cellStyle name="着色 2_10、机关运行表" xfId="68"/>
    <cellStyle name="着色 3" xfId="313"/>
    <cellStyle name="着色 3 2" xfId="314"/>
    <cellStyle name="着色 3_10、机关运行表" xfId="315"/>
    <cellStyle name="着色 4" xfId="214"/>
    <cellStyle name="着色 4 2" xfId="149"/>
    <cellStyle name="着色 4_10、机关运行表" xfId="316"/>
    <cellStyle name="着色 5" xfId="19"/>
    <cellStyle name="着色 5 2" xfId="38"/>
    <cellStyle name="着色 5_10、机关运行表" xfId="173"/>
    <cellStyle name="着色 6" xfId="296"/>
    <cellStyle name="着色 6 2" xfId="317"/>
    <cellStyle name="着色 6_10、机关运行表" xfId="2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14"/>
  <sheetViews>
    <sheetView showGridLines="0" showZeros="0" topLeftCell="A10" workbookViewId="0">
      <selection activeCell="E16" sqref="E16"/>
    </sheetView>
  </sheetViews>
  <sheetFormatPr defaultColWidth="9.1640625" defaultRowHeight="11.25"/>
  <cols>
    <col min="1" max="1" width="9.1640625" style="127"/>
    <col min="2" max="2" width="36.6640625" style="127" customWidth="1"/>
    <col min="3" max="3" width="33.33203125" style="127" customWidth="1"/>
    <col min="4" max="4" width="35.5" style="127" customWidth="1"/>
    <col min="5" max="5" width="33" style="127" customWidth="1"/>
    <col min="6" max="6" width="28.33203125" style="127" customWidth="1"/>
    <col min="7" max="7" width="19.6640625" style="127" customWidth="1"/>
    <col min="8" max="8" width="15.1640625" style="127" customWidth="1"/>
    <col min="9" max="9" width="14.33203125" style="127" customWidth="1"/>
    <col min="10" max="10" width="16.6640625" style="127" customWidth="1"/>
    <col min="11" max="11" width="14.33203125" style="128" customWidth="1"/>
    <col min="12" max="12" width="13.1640625" style="127" customWidth="1"/>
    <col min="13" max="13" width="9.1640625" style="127" customWidth="1"/>
    <col min="14" max="14" width="11.33203125" style="127" customWidth="1"/>
    <col min="15" max="16" width="15" style="127" customWidth="1"/>
    <col min="17" max="17" width="14.33203125" style="127" customWidth="1"/>
    <col min="18" max="18" width="12.6640625" style="127" customWidth="1"/>
    <col min="19" max="19" width="9.33203125" style="127" customWidth="1"/>
    <col min="20" max="23" width="9.1640625" style="127" customWidth="1"/>
    <col min="24" max="16384" width="9.1640625" style="127"/>
  </cols>
  <sheetData>
    <row r="1" spans="1:19" ht="24.75" customHeight="1">
      <c r="A1" s="129"/>
      <c r="B1" s="130"/>
      <c r="C1" s="131"/>
      <c r="D1" s="131"/>
      <c r="E1" s="131"/>
      <c r="F1" s="132"/>
      <c r="G1" s="133"/>
      <c r="H1" s="133"/>
      <c r="I1" s="133"/>
      <c r="J1" s="133"/>
      <c r="K1" s="127"/>
      <c r="L1" s="133"/>
      <c r="M1" s="133"/>
      <c r="N1" s="133"/>
      <c r="O1" s="133"/>
      <c r="P1" s="133"/>
      <c r="Q1" s="133"/>
      <c r="R1" s="132"/>
      <c r="S1" s="147" t="s">
        <v>0</v>
      </c>
    </row>
    <row r="2" spans="1:19" ht="24.75" customHeight="1">
      <c r="A2" s="154" t="s">
        <v>1</v>
      </c>
      <c r="B2" s="154"/>
      <c r="C2" s="154"/>
      <c r="D2" s="154"/>
      <c r="E2" s="154"/>
      <c r="F2" s="154"/>
      <c r="G2" s="154"/>
      <c r="H2" s="154"/>
      <c r="I2" s="154"/>
      <c r="J2" s="154"/>
      <c r="K2" s="154"/>
      <c r="L2" s="154"/>
      <c r="M2" s="154"/>
      <c r="N2" s="154"/>
      <c r="O2" s="154"/>
      <c r="P2" s="154"/>
      <c r="Q2" s="154"/>
      <c r="R2" s="154"/>
      <c r="S2" s="154"/>
    </row>
    <row r="3" spans="1:19" ht="24.75" customHeight="1">
      <c r="A3" s="155" t="s">
        <v>2</v>
      </c>
      <c r="B3" s="156"/>
      <c r="C3" s="134"/>
      <c r="D3" s="134"/>
      <c r="E3" s="134"/>
      <c r="F3" s="133"/>
      <c r="G3" s="133"/>
      <c r="H3" s="133"/>
      <c r="I3" s="133"/>
      <c r="J3" s="133"/>
      <c r="K3" s="127"/>
      <c r="L3" s="133"/>
      <c r="M3" s="133"/>
      <c r="N3" s="133"/>
      <c r="O3" s="133"/>
      <c r="P3" s="133"/>
      <c r="Q3" s="133"/>
      <c r="R3" s="133"/>
      <c r="S3" s="148" t="s">
        <v>3</v>
      </c>
    </row>
    <row r="4" spans="1:19" ht="24.75" customHeight="1">
      <c r="A4" s="150" t="s">
        <v>4</v>
      </c>
      <c r="B4" s="150"/>
      <c r="C4" s="150"/>
      <c r="D4" s="151" t="s">
        <v>5</v>
      </c>
      <c r="E4" s="151"/>
      <c r="F4" s="151"/>
      <c r="G4" s="151"/>
      <c r="H4" s="151"/>
      <c r="I4" s="151"/>
      <c r="J4" s="151"/>
      <c r="K4" s="151"/>
      <c r="L4" s="151"/>
      <c r="M4" s="151"/>
      <c r="N4" s="151"/>
      <c r="O4" s="151"/>
      <c r="P4" s="151"/>
      <c r="Q4" s="151"/>
      <c r="R4" s="151"/>
      <c r="S4" s="151"/>
    </row>
    <row r="5" spans="1:19" ht="24.75" customHeight="1">
      <c r="A5" s="150" t="s">
        <v>6</v>
      </c>
      <c r="B5" s="150"/>
      <c r="C5" s="151" t="s">
        <v>7</v>
      </c>
      <c r="D5" s="151" t="s">
        <v>8</v>
      </c>
      <c r="E5" s="150" t="s">
        <v>9</v>
      </c>
      <c r="F5" s="150" t="s">
        <v>10</v>
      </c>
      <c r="G5" s="150"/>
      <c r="H5" s="150"/>
      <c r="I5" s="150"/>
      <c r="J5" s="150"/>
      <c r="K5" s="150"/>
      <c r="L5" s="150"/>
      <c r="M5" s="150"/>
      <c r="N5" s="150"/>
      <c r="O5" s="150"/>
      <c r="P5" s="150"/>
      <c r="Q5" s="150"/>
      <c r="R5" s="150"/>
      <c r="S5" s="150"/>
    </row>
    <row r="6" spans="1:19" ht="36" customHeight="1">
      <c r="A6" s="150"/>
      <c r="B6" s="150"/>
      <c r="C6" s="151"/>
      <c r="D6" s="151"/>
      <c r="E6" s="150"/>
      <c r="F6" s="150" t="s">
        <v>11</v>
      </c>
      <c r="G6" s="150"/>
      <c r="H6" s="150"/>
      <c r="I6" s="150"/>
      <c r="J6" s="150"/>
      <c r="K6" s="150"/>
      <c r="L6" s="150" t="s">
        <v>12</v>
      </c>
      <c r="M6" s="150" t="s">
        <v>13</v>
      </c>
      <c r="N6" s="150" t="s">
        <v>14</v>
      </c>
      <c r="O6" s="150"/>
      <c r="P6" s="150" t="s">
        <v>15</v>
      </c>
      <c r="Q6" s="150"/>
      <c r="R6" s="157" t="s">
        <v>16</v>
      </c>
      <c r="S6" s="150" t="s">
        <v>17</v>
      </c>
    </row>
    <row r="7" spans="1:19" s="126" customFormat="1" ht="24.75" customHeight="1">
      <c r="A7" s="150"/>
      <c r="B7" s="150"/>
      <c r="C7" s="151"/>
      <c r="D7" s="151"/>
      <c r="E7" s="150"/>
      <c r="F7" s="135" t="s">
        <v>18</v>
      </c>
      <c r="G7" s="136" t="s">
        <v>19</v>
      </c>
      <c r="H7" s="136" t="s">
        <v>20</v>
      </c>
      <c r="I7" s="136" t="s">
        <v>21</v>
      </c>
      <c r="J7" s="136" t="s">
        <v>22</v>
      </c>
      <c r="K7" s="143" t="s">
        <v>23</v>
      </c>
      <c r="L7" s="150"/>
      <c r="M7" s="150"/>
      <c r="N7" s="136" t="s">
        <v>24</v>
      </c>
      <c r="O7" s="143" t="s">
        <v>25</v>
      </c>
      <c r="P7" s="136" t="s">
        <v>26</v>
      </c>
      <c r="Q7" s="136" t="s">
        <v>27</v>
      </c>
      <c r="R7" s="158"/>
      <c r="S7" s="149"/>
    </row>
    <row r="8" spans="1:19" s="126" customFormat="1" ht="30" customHeight="1">
      <c r="A8" s="150" t="s">
        <v>11</v>
      </c>
      <c r="B8" s="136" t="s">
        <v>18</v>
      </c>
      <c r="C8" s="137">
        <v>448.03</v>
      </c>
      <c r="D8" s="138" t="s">
        <v>28</v>
      </c>
      <c r="E8" s="137">
        <v>240.82</v>
      </c>
      <c r="F8" s="137">
        <v>240.82</v>
      </c>
      <c r="G8" s="139">
        <v>240.82</v>
      </c>
      <c r="H8" s="137">
        <v>0</v>
      </c>
      <c r="I8" s="137"/>
      <c r="J8" s="137">
        <v>0</v>
      </c>
      <c r="K8" s="137">
        <v>0</v>
      </c>
      <c r="L8" s="137">
        <v>0</v>
      </c>
      <c r="M8" s="137">
        <v>0</v>
      </c>
      <c r="N8" s="137">
        <v>0</v>
      </c>
      <c r="O8" s="137">
        <v>0</v>
      </c>
      <c r="P8" s="137">
        <v>0</v>
      </c>
      <c r="Q8" s="137">
        <v>0</v>
      </c>
      <c r="R8" s="137">
        <v>0</v>
      </c>
      <c r="S8" s="137">
        <v>0</v>
      </c>
    </row>
    <row r="9" spans="1:19" s="126" customFormat="1" ht="30" customHeight="1">
      <c r="A9" s="150"/>
      <c r="B9" s="140" t="s">
        <v>29</v>
      </c>
      <c r="C9" s="137">
        <v>448.03</v>
      </c>
      <c r="D9" s="141" t="s">
        <v>30</v>
      </c>
      <c r="E9" s="142">
        <v>179.29</v>
      </c>
      <c r="F9" s="137">
        <v>179.29</v>
      </c>
      <c r="G9" s="137">
        <v>179.29</v>
      </c>
      <c r="H9" s="137">
        <v>0</v>
      </c>
      <c r="I9" s="137"/>
      <c r="J9" s="137">
        <v>0</v>
      </c>
      <c r="K9" s="137">
        <v>0</v>
      </c>
      <c r="L9" s="137">
        <v>0</v>
      </c>
      <c r="M9" s="137">
        <v>0</v>
      </c>
      <c r="N9" s="137">
        <v>0</v>
      </c>
      <c r="O9" s="137">
        <v>0</v>
      </c>
      <c r="P9" s="137">
        <v>0</v>
      </c>
      <c r="Q9" s="137">
        <v>0</v>
      </c>
      <c r="R9" s="137">
        <v>0</v>
      </c>
      <c r="S9" s="137">
        <v>0</v>
      </c>
    </row>
    <row r="10" spans="1:19" s="126" customFormat="1" ht="30" customHeight="1">
      <c r="A10" s="150"/>
      <c r="B10" s="140" t="s">
        <v>20</v>
      </c>
      <c r="C10" s="137">
        <v>0</v>
      </c>
      <c r="D10" s="138" t="s">
        <v>31</v>
      </c>
      <c r="E10" s="137">
        <v>13.91</v>
      </c>
      <c r="F10" s="137">
        <v>13.91</v>
      </c>
      <c r="G10" s="137">
        <v>13.91</v>
      </c>
      <c r="H10" s="137">
        <v>0</v>
      </c>
      <c r="I10" s="137"/>
      <c r="J10" s="137">
        <v>0</v>
      </c>
      <c r="K10" s="137">
        <v>0</v>
      </c>
      <c r="L10" s="137">
        <v>0</v>
      </c>
      <c r="M10" s="137">
        <v>0</v>
      </c>
      <c r="N10" s="137">
        <v>0</v>
      </c>
      <c r="O10" s="137">
        <v>0</v>
      </c>
      <c r="P10" s="137">
        <v>0</v>
      </c>
      <c r="Q10" s="137">
        <v>0</v>
      </c>
      <c r="R10" s="137">
        <v>0</v>
      </c>
      <c r="S10" s="137">
        <v>0</v>
      </c>
    </row>
    <row r="11" spans="1:19" s="126" customFormat="1" ht="30" customHeight="1">
      <c r="A11" s="150"/>
      <c r="B11" s="140" t="s">
        <v>21</v>
      </c>
      <c r="C11" s="137"/>
      <c r="D11" s="138" t="s">
        <v>32</v>
      </c>
      <c r="E11" s="137">
        <v>47.62</v>
      </c>
      <c r="F11" s="137">
        <v>47.62</v>
      </c>
      <c r="G11" s="137">
        <v>47.62</v>
      </c>
      <c r="H11" s="137">
        <v>0</v>
      </c>
      <c r="I11" s="137"/>
      <c r="J11" s="137">
        <v>0</v>
      </c>
      <c r="K11" s="137">
        <v>0</v>
      </c>
      <c r="L11" s="137">
        <v>0</v>
      </c>
      <c r="M11" s="137">
        <v>0</v>
      </c>
      <c r="N11" s="137">
        <v>0</v>
      </c>
      <c r="O11" s="137">
        <v>0</v>
      </c>
      <c r="P11" s="137">
        <v>0</v>
      </c>
      <c r="Q11" s="137">
        <v>0</v>
      </c>
      <c r="R11" s="137">
        <v>0</v>
      </c>
      <c r="S11" s="137">
        <v>0</v>
      </c>
    </row>
    <row r="12" spans="1:19" s="126" customFormat="1" ht="30" customHeight="1">
      <c r="A12" s="150"/>
      <c r="B12" s="140" t="s">
        <v>22</v>
      </c>
      <c r="C12" s="137">
        <v>0</v>
      </c>
      <c r="D12" s="138" t="s">
        <v>33</v>
      </c>
      <c r="E12" s="137">
        <v>207.21</v>
      </c>
      <c r="F12" s="142">
        <v>207.21</v>
      </c>
      <c r="G12" s="142">
        <v>207.21</v>
      </c>
      <c r="H12" s="142">
        <v>0</v>
      </c>
      <c r="I12" s="142"/>
      <c r="J12" s="142">
        <v>0</v>
      </c>
      <c r="K12" s="142">
        <v>0</v>
      </c>
      <c r="L12" s="142">
        <v>0</v>
      </c>
      <c r="M12" s="142">
        <v>0</v>
      </c>
      <c r="N12" s="142">
        <v>0</v>
      </c>
      <c r="O12" s="142">
        <v>0</v>
      </c>
      <c r="P12" s="142">
        <v>0</v>
      </c>
      <c r="Q12" s="142">
        <v>0</v>
      </c>
      <c r="R12" s="142">
        <v>0</v>
      </c>
      <c r="S12" s="142">
        <v>0</v>
      </c>
    </row>
    <row r="13" spans="1:19" s="126" customFormat="1" ht="30" customHeight="1">
      <c r="A13" s="150"/>
      <c r="B13" s="143" t="s">
        <v>23</v>
      </c>
      <c r="C13" s="137">
        <v>0</v>
      </c>
      <c r="D13" s="138" t="s">
        <v>34</v>
      </c>
      <c r="E13" s="137">
        <v>10.53</v>
      </c>
      <c r="F13" s="142">
        <v>10.53</v>
      </c>
      <c r="G13" s="142">
        <v>10.53</v>
      </c>
      <c r="H13" s="142">
        <v>0</v>
      </c>
      <c r="I13" s="142"/>
      <c r="J13" s="142">
        <v>0</v>
      </c>
      <c r="K13" s="142">
        <v>0</v>
      </c>
      <c r="L13" s="142">
        <v>0</v>
      </c>
      <c r="M13" s="142">
        <v>0</v>
      </c>
      <c r="N13" s="142">
        <v>0</v>
      </c>
      <c r="O13" s="142">
        <v>0</v>
      </c>
      <c r="P13" s="142">
        <v>0</v>
      </c>
      <c r="Q13" s="142">
        <v>0</v>
      </c>
      <c r="R13" s="142">
        <v>0</v>
      </c>
      <c r="S13" s="142">
        <v>0</v>
      </c>
    </row>
    <row r="14" spans="1:19" s="126" customFormat="1" ht="30" customHeight="1">
      <c r="A14" s="152" t="s">
        <v>12</v>
      </c>
      <c r="B14" s="152"/>
      <c r="C14" s="137">
        <v>0</v>
      </c>
      <c r="D14" s="138" t="s">
        <v>35</v>
      </c>
      <c r="E14" s="137">
        <v>196.68</v>
      </c>
      <c r="F14" s="137">
        <v>196.68</v>
      </c>
      <c r="G14" s="137">
        <v>196.68</v>
      </c>
      <c r="H14" s="137">
        <v>0</v>
      </c>
      <c r="I14" s="137"/>
      <c r="J14" s="137">
        <v>0</v>
      </c>
      <c r="K14" s="137">
        <v>0</v>
      </c>
      <c r="L14" s="137">
        <v>0</v>
      </c>
      <c r="M14" s="137">
        <v>0</v>
      </c>
      <c r="N14" s="137">
        <v>0</v>
      </c>
      <c r="O14" s="137">
        <v>0</v>
      </c>
      <c r="P14" s="137">
        <v>0</v>
      </c>
      <c r="Q14" s="137">
        <v>0</v>
      </c>
      <c r="R14" s="137">
        <v>0</v>
      </c>
      <c r="S14" s="137">
        <v>0</v>
      </c>
    </row>
    <row r="15" spans="1:19" s="126" customFormat="1" ht="30" customHeight="1">
      <c r="A15" s="153" t="s">
        <v>13</v>
      </c>
      <c r="B15" s="153"/>
      <c r="C15" s="137">
        <v>0</v>
      </c>
      <c r="D15" s="138" t="s">
        <v>36</v>
      </c>
      <c r="E15" s="137">
        <v>0</v>
      </c>
      <c r="F15" s="137">
        <v>0</v>
      </c>
      <c r="G15" s="137">
        <v>0</v>
      </c>
      <c r="H15" s="137">
        <v>0</v>
      </c>
      <c r="I15" s="137"/>
      <c r="J15" s="137">
        <v>0</v>
      </c>
      <c r="K15" s="137">
        <v>0</v>
      </c>
      <c r="L15" s="137">
        <v>0</v>
      </c>
      <c r="M15" s="137">
        <v>0</v>
      </c>
      <c r="N15" s="137">
        <v>0</v>
      </c>
      <c r="O15" s="137">
        <v>0</v>
      </c>
      <c r="P15" s="137">
        <v>0</v>
      </c>
      <c r="Q15" s="137">
        <v>0</v>
      </c>
      <c r="R15" s="137">
        <v>0</v>
      </c>
      <c r="S15" s="137">
        <v>0</v>
      </c>
    </row>
    <row r="16" spans="1:19" s="126" customFormat="1" ht="30" customHeight="1">
      <c r="A16" s="152" t="s">
        <v>14</v>
      </c>
      <c r="B16" s="152"/>
      <c r="C16" s="137">
        <v>0</v>
      </c>
      <c r="D16" s="138"/>
      <c r="E16" s="137"/>
      <c r="F16" s="137"/>
      <c r="G16" s="137"/>
      <c r="H16" s="137"/>
      <c r="I16" s="137"/>
      <c r="J16" s="137"/>
      <c r="K16" s="137"/>
      <c r="L16" s="137"/>
      <c r="M16" s="137"/>
      <c r="N16" s="137"/>
      <c r="O16" s="137"/>
      <c r="P16" s="137"/>
      <c r="Q16" s="137"/>
      <c r="R16" s="137"/>
      <c r="S16" s="137"/>
    </row>
    <row r="17" spans="1:19" s="126" customFormat="1" ht="30" customHeight="1">
      <c r="A17" s="149" t="s">
        <v>15</v>
      </c>
      <c r="B17" s="149"/>
      <c r="C17" s="137">
        <v>0</v>
      </c>
      <c r="D17" s="144"/>
      <c r="E17" s="142"/>
      <c r="F17" s="137"/>
      <c r="G17" s="137"/>
      <c r="H17" s="137"/>
      <c r="I17" s="137"/>
      <c r="J17" s="137"/>
      <c r="K17" s="137"/>
      <c r="L17" s="137"/>
      <c r="M17" s="137"/>
      <c r="N17" s="137"/>
      <c r="O17" s="137"/>
      <c r="P17" s="137"/>
      <c r="Q17" s="137"/>
      <c r="R17" s="137"/>
      <c r="S17" s="137"/>
    </row>
    <row r="18" spans="1:19" s="126" customFormat="1" ht="30" customHeight="1">
      <c r="A18" s="149" t="s">
        <v>17</v>
      </c>
      <c r="B18" s="149"/>
      <c r="C18" s="137">
        <v>0</v>
      </c>
      <c r="D18" s="144"/>
      <c r="E18" s="142"/>
      <c r="F18" s="137"/>
      <c r="G18" s="137"/>
      <c r="H18" s="137"/>
      <c r="I18" s="146"/>
      <c r="J18" s="142"/>
      <c r="K18" s="142"/>
      <c r="L18" s="142"/>
      <c r="M18" s="146"/>
      <c r="N18" s="142"/>
      <c r="O18" s="137"/>
      <c r="P18" s="137"/>
      <c r="Q18" s="137"/>
      <c r="R18" s="137"/>
      <c r="S18" s="137"/>
    </row>
    <row r="19" spans="1:19" s="126" customFormat="1" ht="30" customHeight="1">
      <c r="A19" s="149" t="s">
        <v>37</v>
      </c>
      <c r="B19" s="149"/>
      <c r="C19" s="142">
        <v>448.03</v>
      </c>
      <c r="D19" s="144"/>
      <c r="E19" s="142"/>
      <c r="F19" s="142"/>
      <c r="G19" s="142"/>
      <c r="H19" s="142"/>
      <c r="I19" s="142"/>
      <c r="J19" s="142"/>
      <c r="K19" s="142"/>
      <c r="L19" s="142"/>
      <c r="M19" s="142"/>
      <c r="N19" s="142"/>
      <c r="O19" s="142"/>
      <c r="P19" s="142"/>
      <c r="Q19" s="142"/>
      <c r="R19" s="142"/>
      <c r="S19" s="142"/>
    </row>
    <row r="20" spans="1:19" s="126" customFormat="1" ht="30" customHeight="1">
      <c r="A20" s="152" t="s">
        <v>38</v>
      </c>
      <c r="B20" s="152"/>
      <c r="C20" s="142">
        <v>0</v>
      </c>
      <c r="D20" s="144"/>
      <c r="E20" s="142"/>
      <c r="F20" s="142"/>
      <c r="G20" s="142"/>
      <c r="H20" s="142"/>
      <c r="I20" s="142"/>
      <c r="J20" s="142"/>
      <c r="K20" s="142"/>
      <c r="L20" s="142"/>
      <c r="M20" s="142"/>
      <c r="N20" s="142"/>
      <c r="O20" s="142"/>
      <c r="P20" s="142"/>
      <c r="Q20" s="142"/>
      <c r="R20" s="142"/>
      <c r="S20" s="142"/>
    </row>
    <row r="21" spans="1:19" s="126" customFormat="1" ht="30" customHeight="1">
      <c r="A21" s="149" t="s">
        <v>39</v>
      </c>
      <c r="B21" s="149"/>
      <c r="C21" s="142">
        <v>448.03</v>
      </c>
      <c r="D21" s="145" t="s">
        <v>40</v>
      </c>
      <c r="E21" s="137">
        <v>448.03</v>
      </c>
      <c r="F21" s="146">
        <v>448.03</v>
      </c>
      <c r="G21" s="142">
        <v>448.03</v>
      </c>
      <c r="H21" s="142">
        <v>0</v>
      </c>
      <c r="I21" s="142"/>
      <c r="J21" s="142">
        <v>0</v>
      </c>
      <c r="K21" s="142">
        <v>0</v>
      </c>
      <c r="L21" s="142">
        <v>0</v>
      </c>
      <c r="M21" s="142">
        <v>0</v>
      </c>
      <c r="N21" s="142">
        <v>0</v>
      </c>
      <c r="O21" s="142">
        <v>0</v>
      </c>
      <c r="P21" s="142">
        <v>0</v>
      </c>
      <c r="Q21" s="142">
        <v>0</v>
      </c>
      <c r="R21" s="142">
        <v>0</v>
      </c>
      <c r="S21" s="142">
        <v>0</v>
      </c>
    </row>
    <row r="22" spans="1:19" ht="12.75" customHeight="1">
      <c r="K22" s="127"/>
    </row>
    <row r="23" spans="1:19" ht="12.75" customHeight="1">
      <c r="K23" s="127"/>
    </row>
    <row r="24" spans="1:19" ht="9.75" customHeight="1">
      <c r="C24" s="126"/>
      <c r="F24" s="126"/>
      <c r="G24" s="126"/>
      <c r="H24" s="126"/>
      <c r="I24" s="126"/>
      <c r="J24" s="126"/>
      <c r="K24" s="127"/>
      <c r="L24" s="126"/>
      <c r="M24" s="126"/>
      <c r="N24" s="126"/>
      <c r="O24" s="126"/>
      <c r="P24" s="126"/>
      <c r="Q24" s="126"/>
      <c r="R24" s="126"/>
      <c r="S24" s="126"/>
    </row>
    <row r="25" spans="1:19" ht="12.75" customHeight="1">
      <c r="K25" s="127"/>
    </row>
    <row r="26" spans="1:19" ht="12.75" customHeight="1">
      <c r="K26" s="127"/>
    </row>
    <row r="27" spans="1:19" ht="12.75" customHeight="1">
      <c r="K27" s="127"/>
    </row>
    <row r="28" spans="1:19" ht="9.75" customHeight="1">
      <c r="G28" s="126"/>
      <c r="K28" s="127"/>
    </row>
    <row r="29" spans="1:19">
      <c r="K29" s="127"/>
    </row>
    <row r="30" spans="1:19">
      <c r="K30" s="127"/>
    </row>
    <row r="31" spans="1:19">
      <c r="K31" s="127"/>
    </row>
    <row r="32" spans="1:19">
      <c r="K32" s="127"/>
    </row>
    <row r="33" spans="11:11">
      <c r="K33" s="127"/>
    </row>
    <row r="34" spans="11:11">
      <c r="K34" s="127"/>
    </row>
    <row r="35" spans="11:11">
      <c r="K35" s="127"/>
    </row>
    <row r="36" spans="11:11">
      <c r="K36" s="127"/>
    </row>
    <row r="37" spans="11:11">
      <c r="K37" s="127"/>
    </row>
    <row r="38" spans="11:11">
      <c r="K38" s="127"/>
    </row>
    <row r="39" spans="11:11">
      <c r="K39" s="127"/>
    </row>
    <row r="40" spans="11:11">
      <c r="K40" s="127"/>
    </row>
    <row r="41" spans="11:11">
      <c r="K41" s="127"/>
    </row>
    <row r="42" spans="11:11">
      <c r="K42" s="127"/>
    </row>
    <row r="43" spans="11:11">
      <c r="K43" s="127"/>
    </row>
    <row r="44" spans="11:11">
      <c r="K44" s="127"/>
    </row>
    <row r="45" spans="11:11">
      <c r="K45" s="127"/>
    </row>
    <row r="46" spans="11:11">
      <c r="K46" s="127"/>
    </row>
    <row r="47" spans="11:11">
      <c r="K47" s="127"/>
    </row>
    <row r="48" spans="11:11">
      <c r="K48" s="127"/>
    </row>
    <row r="49" spans="11:11">
      <c r="K49" s="127"/>
    </row>
    <row r="50" spans="11:11">
      <c r="K50" s="127"/>
    </row>
    <row r="51" spans="11:11">
      <c r="K51" s="127"/>
    </row>
    <row r="52" spans="11:11">
      <c r="K52" s="127"/>
    </row>
    <row r="53" spans="11:11">
      <c r="K53" s="127"/>
    </row>
    <row r="54" spans="11:11">
      <c r="K54" s="127"/>
    </row>
    <row r="55" spans="11:11">
      <c r="K55" s="127"/>
    </row>
    <row r="56" spans="11:11">
      <c r="K56" s="127"/>
    </row>
    <row r="57" spans="11:11">
      <c r="K57" s="127"/>
    </row>
    <row r="58" spans="11:11">
      <c r="K58" s="127"/>
    </row>
    <row r="59" spans="11:11">
      <c r="K59" s="127"/>
    </row>
    <row r="60" spans="11:11">
      <c r="K60" s="127"/>
    </row>
    <row r="61" spans="11:11">
      <c r="K61" s="127"/>
    </row>
    <row r="62" spans="11:11">
      <c r="K62" s="127"/>
    </row>
    <row r="63" spans="11:11">
      <c r="K63" s="127"/>
    </row>
    <row r="64" spans="11:11">
      <c r="K64" s="127"/>
    </row>
    <row r="65" spans="11:11">
      <c r="K65" s="127"/>
    </row>
    <row r="66" spans="11:11">
      <c r="K66" s="127"/>
    </row>
    <row r="67" spans="11:11">
      <c r="K67" s="127"/>
    </row>
    <row r="68" spans="11:11">
      <c r="K68" s="127"/>
    </row>
    <row r="69" spans="11:11">
      <c r="K69" s="127"/>
    </row>
    <row r="70" spans="11:11">
      <c r="K70" s="127"/>
    </row>
    <row r="71" spans="11:11">
      <c r="K71" s="127"/>
    </row>
    <row r="72" spans="11:11">
      <c r="K72" s="127"/>
    </row>
    <row r="73" spans="11:11">
      <c r="K73" s="127"/>
    </row>
    <row r="74" spans="11:11">
      <c r="K74" s="127"/>
    </row>
    <row r="75" spans="11:11">
      <c r="K75" s="127"/>
    </row>
    <row r="76" spans="11:11">
      <c r="K76" s="127"/>
    </row>
    <row r="77" spans="11:11">
      <c r="K77" s="127"/>
    </row>
    <row r="78" spans="11:11">
      <c r="K78" s="127"/>
    </row>
    <row r="79" spans="11:11">
      <c r="K79" s="127"/>
    </row>
    <row r="80" spans="11:11">
      <c r="K80" s="127"/>
    </row>
    <row r="81" spans="11:11">
      <c r="K81" s="127"/>
    </row>
    <row r="82" spans="11:11">
      <c r="K82" s="127"/>
    </row>
    <row r="83" spans="11:11">
      <c r="K83" s="127"/>
    </row>
    <row r="84" spans="11:11">
      <c r="K84" s="127"/>
    </row>
    <row r="85" spans="11:11">
      <c r="K85" s="127"/>
    </row>
    <row r="86" spans="11:11">
      <c r="K86" s="127"/>
    </row>
    <row r="87" spans="11:11">
      <c r="K87" s="127"/>
    </row>
    <row r="88" spans="11:11">
      <c r="K88" s="127"/>
    </row>
    <row r="89" spans="11:11">
      <c r="K89" s="127"/>
    </row>
    <row r="90" spans="11:11">
      <c r="K90" s="127"/>
    </row>
    <row r="91" spans="11:11">
      <c r="K91" s="127"/>
    </row>
    <row r="92" spans="11:11">
      <c r="K92" s="127"/>
    </row>
    <row r="93" spans="11:11">
      <c r="K93" s="127"/>
    </row>
    <row r="94" spans="11:11">
      <c r="K94" s="127"/>
    </row>
    <row r="95" spans="11:11">
      <c r="K95" s="127"/>
    </row>
    <row r="96" spans="11:11">
      <c r="K96" s="127"/>
    </row>
    <row r="97" spans="11:11">
      <c r="K97" s="127"/>
    </row>
    <row r="98" spans="11:11">
      <c r="K98" s="127"/>
    </row>
    <row r="99" spans="11:11">
      <c r="K99" s="127"/>
    </row>
    <row r="100" spans="11:11">
      <c r="K100" s="127"/>
    </row>
    <row r="101" spans="11:11">
      <c r="K101" s="127"/>
    </row>
    <row r="102" spans="11:11">
      <c r="K102" s="127"/>
    </row>
    <row r="103" spans="11:11">
      <c r="K103" s="127"/>
    </row>
    <row r="104" spans="11:11">
      <c r="K104" s="127"/>
    </row>
    <row r="105" spans="11:11">
      <c r="K105" s="127"/>
    </row>
    <row r="106" spans="11:11">
      <c r="K106" s="127"/>
    </row>
    <row r="107" spans="11:11">
      <c r="K107" s="127"/>
    </row>
    <row r="108" spans="11:11">
      <c r="K108" s="127"/>
    </row>
    <row r="109" spans="11:11">
      <c r="K109" s="127"/>
    </row>
    <row r="110" spans="11:11">
      <c r="K110" s="127"/>
    </row>
    <row r="111" spans="11:11">
      <c r="K111" s="127"/>
    </row>
    <row r="112" spans="11:11">
      <c r="K112" s="127"/>
    </row>
    <row r="113" spans="11:11">
      <c r="K113" s="127"/>
    </row>
    <row r="114" spans="11:11">
      <c r="K114" s="127"/>
    </row>
  </sheetData>
  <sheetProtection formatCells="0" formatColumns="0" formatRows="0"/>
  <mergeCells count="25">
    <mergeCell ref="L6:L7"/>
    <mergeCell ref="M6:M7"/>
    <mergeCell ref="A2:S2"/>
    <mergeCell ref="A3:B3"/>
    <mergeCell ref="A4:C4"/>
    <mergeCell ref="D4:S4"/>
    <mergeCell ref="F5:S5"/>
    <mergeCell ref="R6:R7"/>
    <mergeCell ref="S6:S7"/>
    <mergeCell ref="A5:B7"/>
    <mergeCell ref="F6:K6"/>
    <mergeCell ref="N6:O6"/>
    <mergeCell ref="P6:Q6"/>
    <mergeCell ref="A21:B21"/>
    <mergeCell ref="A8:A13"/>
    <mergeCell ref="C5:C7"/>
    <mergeCell ref="D5:D7"/>
    <mergeCell ref="E5:E7"/>
    <mergeCell ref="A16:B16"/>
    <mergeCell ref="A17:B17"/>
    <mergeCell ref="A18:B18"/>
    <mergeCell ref="A19:B19"/>
    <mergeCell ref="A20:B20"/>
    <mergeCell ref="A14:B14"/>
    <mergeCell ref="A15:B15"/>
  </mergeCells>
  <phoneticPr fontId="21" type="noConversion"/>
  <printOptions horizontalCentered="1"/>
  <pageMargins left="0.39370078740157499" right="0.39370078740157499" top="0.39370078740157499" bottom="0.39370078740157499" header="0" footer="0"/>
  <pageSetup paperSize="9" scale="45" orientation="landscape" horizontalDpi="2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K61"/>
  <sheetViews>
    <sheetView showGridLines="0" showZeros="0" workbookViewId="0">
      <selection activeCell="M12" sqref="M12"/>
    </sheetView>
  </sheetViews>
  <sheetFormatPr defaultColWidth="9.33203125" defaultRowHeight="11.25"/>
  <cols>
    <col min="1" max="1" width="9.6640625" style="23" customWidth="1"/>
    <col min="2" max="2" width="11.83203125" style="23" customWidth="1"/>
    <col min="3" max="3" width="12.1640625" style="23" customWidth="1"/>
    <col min="4" max="4" width="33.1640625" style="23" customWidth="1"/>
    <col min="5" max="5" width="10.33203125" style="23" customWidth="1"/>
    <col min="6" max="6" width="12.6640625" style="23" customWidth="1"/>
    <col min="7" max="7" width="10.1640625" style="23" customWidth="1"/>
    <col min="8" max="8" width="8.1640625" style="23" customWidth="1"/>
    <col min="9" max="16384" width="9.33203125" style="23"/>
  </cols>
  <sheetData>
    <row r="1" spans="1:11" ht="12.95" customHeight="1">
      <c r="A1" s="245"/>
      <c r="B1" s="245"/>
      <c r="C1" s="245"/>
      <c r="D1" s="24"/>
      <c r="E1" s="24"/>
      <c r="F1" s="24"/>
      <c r="G1" s="246" t="s">
        <v>212</v>
      </c>
      <c r="H1" s="246"/>
      <c r="I1" s="24"/>
      <c r="J1" s="24"/>
      <c r="K1" s="24"/>
    </row>
    <row r="2" spans="1:11" ht="25.5" customHeight="1">
      <c r="A2" s="247" t="s">
        <v>213</v>
      </c>
      <c r="B2" s="247"/>
      <c r="C2" s="247"/>
      <c r="D2" s="247"/>
      <c r="E2" s="247"/>
      <c r="F2" s="247"/>
      <c r="G2" s="247"/>
      <c r="H2" s="247"/>
      <c r="I2" s="24"/>
      <c r="J2" s="24"/>
      <c r="K2" s="24"/>
    </row>
    <row r="3" spans="1:11" ht="14.25" customHeight="1">
      <c r="A3" s="248" t="s">
        <v>214</v>
      </c>
      <c r="B3" s="248"/>
      <c r="C3" s="248"/>
      <c r="D3" s="248"/>
      <c r="E3" s="248"/>
      <c r="F3" s="248"/>
      <c r="G3" s="248"/>
      <c r="H3" s="248"/>
      <c r="I3" s="24"/>
      <c r="J3" s="24"/>
      <c r="K3" s="24"/>
    </row>
    <row r="4" spans="1:11" s="22" customFormat="1" ht="22.5" customHeight="1">
      <c r="A4" s="249" t="s">
        <v>215</v>
      </c>
      <c r="B4" s="249"/>
      <c r="C4" s="233" t="s">
        <v>54</v>
      </c>
      <c r="D4" s="250"/>
      <c r="E4" s="250"/>
      <c r="F4" s="244"/>
      <c r="G4" s="25" t="s">
        <v>216</v>
      </c>
      <c r="H4" s="26" t="s">
        <v>217</v>
      </c>
      <c r="I4" s="55"/>
      <c r="J4" s="55"/>
      <c r="K4" s="55"/>
    </row>
    <row r="5" spans="1:11" s="22" customFormat="1" ht="21" customHeight="1">
      <c r="A5" s="25" t="s">
        <v>218</v>
      </c>
      <c r="B5" s="233" t="s">
        <v>219</v>
      </c>
      <c r="C5" s="244"/>
      <c r="D5" s="27" t="s">
        <v>220</v>
      </c>
      <c r="E5" s="231" t="s">
        <v>221</v>
      </c>
      <c r="F5" s="242"/>
      <c r="G5" s="25" t="s">
        <v>222</v>
      </c>
      <c r="H5" s="28">
        <v>14</v>
      </c>
      <c r="I5" s="55"/>
      <c r="J5" s="55"/>
      <c r="K5" s="55"/>
    </row>
    <row r="6" spans="1:11" s="22" customFormat="1" ht="20.100000000000001" customHeight="1">
      <c r="A6" s="25" t="s">
        <v>223</v>
      </c>
      <c r="B6" s="231" t="s">
        <v>224</v>
      </c>
      <c r="C6" s="232"/>
      <c r="D6" s="27" t="s">
        <v>220</v>
      </c>
      <c r="E6" s="231" t="s">
        <v>225</v>
      </c>
      <c r="F6" s="242"/>
      <c r="G6" s="25" t="s">
        <v>226</v>
      </c>
      <c r="H6" s="29">
        <v>14</v>
      </c>
      <c r="I6" s="55"/>
      <c r="J6" s="55"/>
      <c r="K6" s="55"/>
    </row>
    <row r="7" spans="1:11" s="22" customFormat="1" ht="54.95" customHeight="1">
      <c r="A7" s="27" t="s">
        <v>227</v>
      </c>
      <c r="B7" s="201" t="s">
        <v>228</v>
      </c>
      <c r="C7" s="202"/>
      <c r="D7" s="202"/>
      <c r="E7" s="202"/>
      <c r="F7" s="202"/>
      <c r="G7" s="202"/>
      <c r="H7" s="203"/>
      <c r="I7" s="55"/>
      <c r="J7" s="56"/>
      <c r="K7" s="55"/>
    </row>
    <row r="8" spans="1:11" ht="20.100000000000001" customHeight="1">
      <c r="A8" s="214" t="s">
        <v>229</v>
      </c>
      <c r="B8" s="196" t="s">
        <v>230</v>
      </c>
      <c r="C8" s="196" t="s">
        <v>231</v>
      </c>
      <c r="D8" s="196"/>
      <c r="E8" s="196" t="s">
        <v>232</v>
      </c>
      <c r="F8" s="196"/>
      <c r="G8" s="196"/>
      <c r="H8" s="196" t="s">
        <v>233</v>
      </c>
      <c r="I8" s="24"/>
      <c r="J8" s="24"/>
      <c r="K8" s="24"/>
    </row>
    <row r="9" spans="1:11" ht="18" customHeight="1">
      <c r="A9" s="215"/>
      <c r="B9" s="195"/>
      <c r="C9" s="196"/>
      <c r="D9" s="196"/>
      <c r="E9" s="31" t="s">
        <v>234</v>
      </c>
      <c r="F9" s="31" t="s">
        <v>235</v>
      </c>
      <c r="G9" s="31" t="s">
        <v>236</v>
      </c>
      <c r="H9" s="195"/>
      <c r="I9" s="24"/>
      <c r="J9" s="24"/>
      <c r="K9" s="24"/>
    </row>
    <row r="10" spans="1:11" s="22" customFormat="1" ht="65.099999999999994" customHeight="1">
      <c r="A10" s="215"/>
      <c r="B10" s="32" t="s">
        <v>237</v>
      </c>
      <c r="C10" s="231" t="s">
        <v>557</v>
      </c>
      <c r="D10" s="232"/>
      <c r="E10" s="33">
        <v>234.59</v>
      </c>
      <c r="F10" s="33">
        <v>234.59</v>
      </c>
      <c r="G10" s="33">
        <v>0</v>
      </c>
      <c r="H10" s="34" t="s">
        <v>238</v>
      </c>
      <c r="I10" s="55"/>
      <c r="J10" s="55"/>
      <c r="K10" s="55"/>
    </row>
    <row r="11" spans="1:11" s="22" customFormat="1" ht="45" customHeight="1">
      <c r="A11" s="215"/>
      <c r="B11" s="32" t="s">
        <v>239</v>
      </c>
      <c r="C11" s="231" t="s">
        <v>240</v>
      </c>
      <c r="D11" s="232"/>
      <c r="E11" s="33">
        <v>13.91</v>
      </c>
      <c r="F11" s="33">
        <v>13.91</v>
      </c>
      <c r="G11" s="33">
        <v>0</v>
      </c>
      <c r="H11" s="34" t="s">
        <v>238</v>
      </c>
      <c r="I11" s="55"/>
      <c r="J11" s="55"/>
      <c r="K11" s="55"/>
    </row>
    <row r="12" spans="1:11" s="22" customFormat="1" ht="239.1" customHeight="1">
      <c r="A12" s="215"/>
      <c r="B12" s="32" t="s">
        <v>241</v>
      </c>
      <c r="C12" s="243" t="s">
        <v>556</v>
      </c>
      <c r="D12" s="232"/>
      <c r="E12" s="33">
        <v>66.709999999999994</v>
      </c>
      <c r="F12" s="33">
        <v>66.709999999999994</v>
      </c>
      <c r="G12" s="33">
        <v>0</v>
      </c>
      <c r="H12" s="34" t="s">
        <v>238</v>
      </c>
      <c r="I12" s="55"/>
      <c r="J12" s="55"/>
      <c r="K12" s="55"/>
    </row>
    <row r="13" spans="1:11" s="22" customFormat="1" ht="44.1" customHeight="1">
      <c r="A13" s="215"/>
      <c r="B13" s="32" t="s">
        <v>242</v>
      </c>
      <c r="C13" s="231" t="s">
        <v>243</v>
      </c>
      <c r="D13" s="232"/>
      <c r="E13" s="33">
        <v>140.5</v>
      </c>
      <c r="F13" s="33">
        <v>140.5</v>
      </c>
      <c r="G13" s="33">
        <v>0</v>
      </c>
      <c r="H13" s="34" t="s">
        <v>238</v>
      </c>
      <c r="I13" s="55"/>
      <c r="J13" s="55"/>
      <c r="K13" s="55"/>
    </row>
    <row r="14" spans="1:11" s="22" customFormat="1" ht="30" customHeight="1">
      <c r="A14" s="216" t="s">
        <v>244</v>
      </c>
      <c r="B14" s="35" t="s">
        <v>245</v>
      </c>
      <c r="C14" s="231" t="s">
        <v>246</v>
      </c>
      <c r="D14" s="241"/>
      <c r="E14" s="241"/>
      <c r="F14" s="241"/>
      <c r="G14" s="241"/>
      <c r="H14" s="242"/>
      <c r="I14" s="55"/>
      <c r="J14" s="55"/>
      <c r="K14" s="55"/>
    </row>
    <row r="15" spans="1:11" s="22" customFormat="1" ht="29.1" customHeight="1">
      <c r="A15" s="217"/>
      <c r="B15" s="35" t="s">
        <v>247</v>
      </c>
      <c r="C15" s="231" t="s">
        <v>248</v>
      </c>
      <c r="D15" s="241"/>
      <c r="E15" s="241"/>
      <c r="F15" s="241"/>
      <c r="G15" s="241"/>
      <c r="H15" s="242"/>
      <c r="I15" s="55"/>
      <c r="J15" s="55"/>
      <c r="K15" s="55"/>
    </row>
    <row r="16" spans="1:11" s="22" customFormat="1" ht="21.95" customHeight="1">
      <c r="A16" s="217"/>
      <c r="B16" s="35" t="s">
        <v>249</v>
      </c>
      <c r="C16" s="231" t="s">
        <v>250</v>
      </c>
      <c r="D16" s="241"/>
      <c r="E16" s="241"/>
      <c r="F16" s="241"/>
      <c r="G16" s="241"/>
      <c r="H16" s="242"/>
      <c r="I16" s="55"/>
      <c r="J16" s="55"/>
      <c r="K16" s="55"/>
    </row>
    <row r="17" spans="1:11" ht="21" customHeight="1">
      <c r="A17" s="196" t="s">
        <v>251</v>
      </c>
      <c r="B17" s="30" t="s">
        <v>252</v>
      </c>
      <c r="C17" s="30" t="s">
        <v>253</v>
      </c>
      <c r="D17" s="196" t="s">
        <v>254</v>
      </c>
      <c r="E17" s="196"/>
      <c r="F17" s="196"/>
      <c r="G17" s="196" t="s">
        <v>255</v>
      </c>
      <c r="H17" s="196"/>
      <c r="I17" s="24"/>
      <c r="J17" s="24"/>
      <c r="K17" s="24"/>
    </row>
    <row r="18" spans="1:11" s="22" customFormat="1" ht="24" customHeight="1">
      <c r="A18" s="196"/>
      <c r="B18" s="196" t="s">
        <v>256</v>
      </c>
      <c r="C18" s="196" t="s">
        <v>257</v>
      </c>
      <c r="D18" s="198" t="s">
        <v>258</v>
      </c>
      <c r="E18" s="198"/>
      <c r="F18" s="198"/>
      <c r="G18" s="201" t="s">
        <v>259</v>
      </c>
      <c r="H18" s="206"/>
      <c r="I18" s="55"/>
      <c r="J18" s="55"/>
      <c r="K18" s="55"/>
    </row>
    <row r="19" spans="1:11" s="22" customFormat="1" ht="39.950000000000003" customHeight="1">
      <c r="A19" s="196"/>
      <c r="B19" s="196"/>
      <c r="C19" s="196"/>
      <c r="D19" s="198" t="s">
        <v>260</v>
      </c>
      <c r="E19" s="198"/>
      <c r="F19" s="198"/>
      <c r="G19" s="201" t="s">
        <v>261</v>
      </c>
      <c r="H19" s="206"/>
      <c r="I19" s="55"/>
      <c r="J19" s="55"/>
      <c r="K19" s="55"/>
    </row>
    <row r="20" spans="1:11" s="22" customFormat="1" ht="21" customHeight="1">
      <c r="A20" s="196"/>
      <c r="B20" s="196"/>
      <c r="C20" s="196"/>
      <c r="D20" s="198" t="s">
        <v>262</v>
      </c>
      <c r="E20" s="198"/>
      <c r="F20" s="198"/>
      <c r="G20" s="201" t="s">
        <v>263</v>
      </c>
      <c r="H20" s="206"/>
      <c r="I20" s="55"/>
      <c r="J20" s="55"/>
      <c r="K20" s="55"/>
    </row>
    <row r="21" spans="1:11" s="22" customFormat="1" ht="30.95" customHeight="1">
      <c r="A21" s="196"/>
      <c r="B21" s="196"/>
      <c r="C21" s="30" t="s">
        <v>264</v>
      </c>
      <c r="D21" s="198" t="s">
        <v>265</v>
      </c>
      <c r="E21" s="198"/>
      <c r="F21" s="198"/>
      <c r="G21" s="199" t="s">
        <v>259</v>
      </c>
      <c r="H21" s="200"/>
      <c r="I21" s="55"/>
      <c r="J21" s="55"/>
      <c r="K21" s="55"/>
    </row>
    <row r="22" spans="1:11" s="22" customFormat="1" ht="21" customHeight="1">
      <c r="A22" s="196"/>
      <c r="B22" s="196"/>
      <c r="C22" s="38" t="s">
        <v>266</v>
      </c>
      <c r="D22" s="198" t="s">
        <v>267</v>
      </c>
      <c r="E22" s="198"/>
      <c r="F22" s="198"/>
      <c r="G22" s="199" t="s">
        <v>259</v>
      </c>
      <c r="H22" s="200"/>
      <c r="I22" s="55"/>
      <c r="J22" s="55"/>
      <c r="K22" s="55"/>
    </row>
    <row r="23" spans="1:11" s="22" customFormat="1" ht="20.100000000000001" customHeight="1">
      <c r="A23" s="196"/>
      <c r="B23" s="196"/>
      <c r="C23" s="38" t="s">
        <v>268</v>
      </c>
      <c r="D23" s="198" t="s">
        <v>269</v>
      </c>
      <c r="E23" s="198"/>
      <c r="F23" s="198"/>
      <c r="G23" s="199" t="s">
        <v>259</v>
      </c>
      <c r="H23" s="200"/>
      <c r="I23" s="55"/>
      <c r="J23" s="55"/>
      <c r="K23" s="55"/>
    </row>
    <row r="24" spans="1:11" s="22" customFormat="1" ht="21.95" customHeight="1">
      <c r="A24" s="196"/>
      <c r="B24" s="196" t="s">
        <v>270</v>
      </c>
      <c r="C24" s="218" t="s">
        <v>271</v>
      </c>
      <c r="D24" s="198" t="s">
        <v>272</v>
      </c>
      <c r="E24" s="198"/>
      <c r="F24" s="198"/>
      <c r="G24" s="199" t="s">
        <v>273</v>
      </c>
      <c r="H24" s="200"/>
      <c r="I24" s="55"/>
      <c r="J24" s="55"/>
      <c r="K24" s="55"/>
    </row>
    <row r="25" spans="1:11" s="22" customFormat="1" ht="21" customHeight="1">
      <c r="A25" s="196"/>
      <c r="B25" s="196"/>
      <c r="C25" s="194"/>
      <c r="D25" s="204" t="s">
        <v>274</v>
      </c>
      <c r="E25" s="205"/>
      <c r="F25" s="206"/>
      <c r="G25" s="36" t="s">
        <v>275</v>
      </c>
      <c r="H25" s="37"/>
      <c r="I25" s="55"/>
      <c r="J25" s="55"/>
      <c r="K25" s="55"/>
    </row>
    <row r="26" spans="1:11" s="22" customFormat="1" ht="21" customHeight="1">
      <c r="A26" s="196"/>
      <c r="B26" s="196"/>
      <c r="C26" s="193" t="s">
        <v>276</v>
      </c>
      <c r="D26" s="198" t="s">
        <v>277</v>
      </c>
      <c r="E26" s="198"/>
      <c r="F26" s="198"/>
      <c r="G26" s="36" t="s">
        <v>278</v>
      </c>
      <c r="H26" s="37"/>
      <c r="I26" s="55"/>
      <c r="J26" s="55"/>
      <c r="K26" s="55"/>
    </row>
    <row r="27" spans="1:11" s="22" customFormat="1" ht="24" customHeight="1">
      <c r="A27" s="196"/>
      <c r="B27" s="196"/>
      <c r="C27" s="194"/>
      <c r="D27" s="198" t="s">
        <v>279</v>
      </c>
      <c r="E27" s="198"/>
      <c r="F27" s="198"/>
      <c r="G27" s="39" t="s">
        <v>280</v>
      </c>
      <c r="H27" s="40"/>
      <c r="I27" s="55"/>
      <c r="J27" s="55"/>
      <c r="K27" s="55"/>
    </row>
    <row r="28" spans="1:11" s="22" customFormat="1" ht="24.95" customHeight="1">
      <c r="A28" s="196"/>
      <c r="B28" s="196"/>
      <c r="C28" s="193" t="s">
        <v>281</v>
      </c>
      <c r="D28" s="204" t="s">
        <v>282</v>
      </c>
      <c r="E28" s="205"/>
      <c r="F28" s="206"/>
      <c r="G28" s="199" t="s">
        <v>283</v>
      </c>
      <c r="H28" s="207"/>
      <c r="I28" s="55"/>
      <c r="J28" s="55"/>
      <c r="K28" s="55"/>
    </row>
    <row r="29" spans="1:11" s="22" customFormat="1" ht="26.1" customHeight="1">
      <c r="A29" s="196"/>
      <c r="B29" s="196"/>
      <c r="C29" s="194"/>
      <c r="D29" s="198" t="s">
        <v>284</v>
      </c>
      <c r="E29" s="198"/>
      <c r="F29" s="198"/>
      <c r="G29" s="199" t="s">
        <v>285</v>
      </c>
      <c r="H29" s="200"/>
      <c r="I29" s="55"/>
      <c r="J29" s="55"/>
      <c r="K29" s="55"/>
    </row>
    <row r="30" spans="1:11" s="22" customFormat="1" ht="24" customHeight="1">
      <c r="A30" s="196"/>
      <c r="B30" s="196"/>
      <c r="C30" s="41" t="s">
        <v>286</v>
      </c>
      <c r="D30" s="198" t="s">
        <v>287</v>
      </c>
      <c r="E30" s="198"/>
      <c r="F30" s="198"/>
      <c r="G30" s="199" t="s">
        <v>288</v>
      </c>
      <c r="H30" s="200"/>
      <c r="I30" s="55"/>
      <c r="J30" s="55"/>
      <c r="K30" s="55"/>
    </row>
    <row r="31" spans="1:11" s="22" customFormat="1" ht="27" customHeight="1">
      <c r="A31" s="196"/>
      <c r="B31" s="25" t="s">
        <v>289</v>
      </c>
      <c r="C31" s="42" t="s">
        <v>290</v>
      </c>
      <c r="D31" s="198" t="s">
        <v>291</v>
      </c>
      <c r="E31" s="198"/>
      <c r="F31" s="198"/>
      <c r="G31" s="199" t="s">
        <v>292</v>
      </c>
      <c r="H31" s="200"/>
      <c r="I31" s="55"/>
      <c r="J31" s="55"/>
      <c r="K31" s="55"/>
    </row>
    <row r="32" spans="1:11" s="22" customFormat="1" ht="45" customHeight="1">
      <c r="A32" s="27" t="s">
        <v>293</v>
      </c>
      <c r="B32" s="201" t="s">
        <v>294</v>
      </c>
      <c r="C32" s="202"/>
      <c r="D32" s="202"/>
      <c r="E32" s="202"/>
      <c r="F32" s="202"/>
      <c r="G32" s="202"/>
      <c r="H32" s="203"/>
      <c r="I32" s="55"/>
      <c r="J32" s="55"/>
      <c r="K32" s="55"/>
    </row>
    <row r="33" spans="1:11" ht="20.100000000000001" customHeight="1">
      <c r="A33" s="195" t="s">
        <v>295</v>
      </c>
      <c r="B33" s="195"/>
      <c r="C33" s="195"/>
      <c r="D33" s="195"/>
      <c r="E33" s="195"/>
      <c r="F33" s="195"/>
      <c r="G33" s="195"/>
      <c r="H33" s="195"/>
      <c r="I33" s="24"/>
      <c r="J33" s="24"/>
      <c r="K33" s="24"/>
    </row>
    <row r="34" spans="1:11" ht="17.100000000000001" customHeight="1">
      <c r="A34" s="195" t="s">
        <v>296</v>
      </c>
      <c r="B34" s="197" t="s">
        <v>297</v>
      </c>
      <c r="C34" s="197"/>
      <c r="D34" s="197"/>
      <c r="E34" s="197"/>
      <c r="F34" s="197"/>
      <c r="G34" s="197"/>
      <c r="H34" s="197"/>
      <c r="I34" s="24"/>
      <c r="J34" s="24"/>
      <c r="K34" s="24"/>
    </row>
    <row r="35" spans="1:11" ht="36">
      <c r="A35" s="195"/>
      <c r="B35" s="31" t="s">
        <v>298</v>
      </c>
      <c r="C35" s="31" t="s">
        <v>299</v>
      </c>
      <c r="D35" s="31" t="s">
        <v>300</v>
      </c>
      <c r="E35" s="31" t="s">
        <v>301</v>
      </c>
      <c r="F35" s="31" t="s">
        <v>302</v>
      </c>
      <c r="G35" s="236" t="s">
        <v>303</v>
      </c>
      <c r="H35" s="237"/>
      <c r="I35" s="24"/>
      <c r="J35" s="24"/>
      <c r="K35" s="24"/>
    </row>
    <row r="36" spans="1:11" s="22" customFormat="1" ht="24.95" customHeight="1">
      <c r="A36" s="44">
        <v>448.03</v>
      </c>
      <c r="B36" s="45">
        <v>0</v>
      </c>
      <c r="C36" s="45">
        <v>448.03</v>
      </c>
      <c r="D36" s="45">
        <v>0</v>
      </c>
      <c r="E36" s="45">
        <v>0</v>
      </c>
      <c r="F36" s="45">
        <v>0</v>
      </c>
      <c r="G36" s="238"/>
      <c r="H36" s="232"/>
      <c r="I36" s="55"/>
      <c r="J36" s="55"/>
      <c r="K36" s="55"/>
    </row>
    <row r="37" spans="1:11" ht="20.100000000000001" customHeight="1">
      <c r="A37" s="195" t="s">
        <v>304</v>
      </c>
      <c r="B37" s="195"/>
      <c r="C37" s="195"/>
      <c r="D37" s="195"/>
      <c r="E37" s="195"/>
      <c r="F37" s="195"/>
      <c r="G37" s="195"/>
      <c r="H37" s="195"/>
      <c r="I37" s="24"/>
      <c r="J37" s="24"/>
      <c r="K37" s="24"/>
    </row>
    <row r="38" spans="1:11" ht="15" customHeight="1">
      <c r="A38" s="195" t="s">
        <v>305</v>
      </c>
      <c r="B38" s="197" t="s">
        <v>297</v>
      </c>
      <c r="C38" s="197"/>
      <c r="D38" s="197"/>
      <c r="E38" s="197"/>
      <c r="F38" s="197"/>
      <c r="G38" s="197"/>
      <c r="H38" s="197"/>
      <c r="I38" s="24"/>
      <c r="J38" s="24"/>
      <c r="K38" s="24"/>
    </row>
    <row r="39" spans="1:11" ht="18" customHeight="1">
      <c r="A39" s="195"/>
      <c r="B39" s="195" t="s">
        <v>306</v>
      </c>
      <c r="C39" s="195" t="s">
        <v>297</v>
      </c>
      <c r="D39" s="195"/>
      <c r="E39" s="195" t="s">
        <v>85</v>
      </c>
      <c r="F39" s="239" t="s">
        <v>307</v>
      </c>
      <c r="G39" s="240"/>
      <c r="H39" s="195" t="s">
        <v>308</v>
      </c>
      <c r="I39" s="57"/>
      <c r="J39" s="57"/>
      <c r="K39" s="57"/>
    </row>
    <row r="40" spans="1:11" ht="24">
      <c r="A40" s="195"/>
      <c r="B40" s="195"/>
      <c r="C40" s="31" t="s">
        <v>309</v>
      </c>
      <c r="D40" s="31" t="s">
        <v>310</v>
      </c>
      <c r="E40" s="195"/>
      <c r="F40" s="31" t="s">
        <v>311</v>
      </c>
      <c r="G40" s="31" t="s">
        <v>312</v>
      </c>
      <c r="H40" s="195"/>
      <c r="I40" s="57"/>
      <c r="J40" s="57"/>
      <c r="K40" s="57"/>
    </row>
    <row r="41" spans="1:11" s="22" customFormat="1" ht="23.1" customHeight="1">
      <c r="A41" s="44">
        <v>448.03</v>
      </c>
      <c r="B41" s="45">
        <v>240.82</v>
      </c>
      <c r="C41" s="44">
        <v>226.91</v>
      </c>
      <c r="D41" s="44">
        <v>13.91</v>
      </c>
      <c r="E41" s="44">
        <v>207.21</v>
      </c>
      <c r="F41" s="44">
        <v>196.68</v>
      </c>
      <c r="G41" s="44">
        <v>10.53</v>
      </c>
      <c r="H41" s="44">
        <v>0</v>
      </c>
      <c r="I41" s="55"/>
      <c r="J41" s="55"/>
      <c r="K41" s="55"/>
    </row>
    <row r="42" spans="1:11" ht="18" customHeight="1">
      <c r="A42" s="195" t="s">
        <v>313</v>
      </c>
      <c r="B42" s="197" t="s">
        <v>297</v>
      </c>
      <c r="C42" s="197"/>
      <c r="D42" s="197"/>
      <c r="E42" s="197"/>
      <c r="F42" s="197"/>
      <c r="G42" s="43"/>
      <c r="H42" s="195"/>
      <c r="I42" s="58"/>
      <c r="J42" s="58"/>
      <c r="K42" s="58"/>
    </row>
    <row r="43" spans="1:11" ht="24">
      <c r="A43" s="195"/>
      <c r="B43" s="31" t="s">
        <v>174</v>
      </c>
      <c r="C43" s="31" t="s">
        <v>314</v>
      </c>
      <c r="D43" s="31" t="s">
        <v>315</v>
      </c>
      <c r="E43" s="43" t="s">
        <v>316</v>
      </c>
      <c r="F43" s="31" t="s">
        <v>317</v>
      </c>
      <c r="G43" s="31" t="s">
        <v>318</v>
      </c>
      <c r="H43" s="195"/>
      <c r="I43" s="58"/>
      <c r="J43" s="58"/>
      <c r="K43" s="58"/>
    </row>
    <row r="44" spans="1:11" s="22" customFormat="1" ht="23.1" customHeight="1">
      <c r="A44" s="44">
        <v>0.6</v>
      </c>
      <c r="B44" s="44">
        <v>0.6</v>
      </c>
      <c r="C44" s="44">
        <v>0</v>
      </c>
      <c r="D44" s="44">
        <v>0</v>
      </c>
      <c r="E44" s="44">
        <v>0</v>
      </c>
      <c r="F44" s="44">
        <v>0</v>
      </c>
      <c r="G44" s="44">
        <v>0</v>
      </c>
      <c r="H44" s="46"/>
      <c r="I44" s="55"/>
      <c r="J44" s="55"/>
      <c r="K44" s="55"/>
    </row>
    <row r="45" spans="1:11" ht="21.95" customHeight="1">
      <c r="A45" s="195" t="s">
        <v>319</v>
      </c>
      <c r="B45" s="195"/>
      <c r="C45" s="195"/>
      <c r="D45" s="195"/>
      <c r="E45" s="195"/>
      <c r="F45" s="195"/>
      <c r="G45" s="195"/>
      <c r="H45" s="195"/>
      <c r="I45" s="24"/>
      <c r="J45" s="24"/>
      <c r="K45" s="24"/>
    </row>
    <row r="46" spans="1:11" ht="18" customHeight="1">
      <c r="A46" s="195" t="s">
        <v>320</v>
      </c>
      <c r="B46" s="197" t="s">
        <v>297</v>
      </c>
      <c r="C46" s="197"/>
      <c r="D46" s="197"/>
      <c r="E46" s="197"/>
      <c r="F46" s="197"/>
      <c r="G46" s="197"/>
      <c r="H46" s="197"/>
      <c r="I46" s="24"/>
      <c r="J46" s="24"/>
      <c r="K46" s="59"/>
    </row>
    <row r="47" spans="1:11" ht="27" customHeight="1">
      <c r="A47" s="195"/>
      <c r="B47" s="31" t="s">
        <v>321</v>
      </c>
      <c r="C47" s="31" t="s">
        <v>322</v>
      </c>
      <c r="D47" s="47"/>
      <c r="E47" s="47"/>
      <c r="F47" s="47"/>
      <c r="G47" s="47"/>
      <c r="H47" s="47"/>
      <c r="I47" s="58"/>
      <c r="J47" s="58"/>
      <c r="K47" s="58"/>
    </row>
    <row r="48" spans="1:11" s="22" customFormat="1" ht="18.95" customHeight="1">
      <c r="A48" s="44">
        <v>160.88</v>
      </c>
      <c r="B48" s="44">
        <v>56.82</v>
      </c>
      <c r="C48" s="44">
        <v>104.06</v>
      </c>
      <c r="D48" s="46"/>
      <c r="E48" s="46"/>
      <c r="F48" s="46"/>
      <c r="G48" s="46"/>
      <c r="H48" s="46"/>
      <c r="I48" s="55"/>
      <c r="J48" s="55"/>
      <c r="K48" s="55"/>
    </row>
    <row r="49" spans="1:11" s="22" customFormat="1" ht="53.1" customHeight="1">
      <c r="A49" s="27" t="s">
        <v>323</v>
      </c>
      <c r="B49" s="231" t="s">
        <v>324</v>
      </c>
      <c r="C49" s="235"/>
      <c r="D49" s="235"/>
      <c r="E49" s="235"/>
      <c r="F49" s="235"/>
      <c r="G49" s="235"/>
      <c r="H49" s="232"/>
      <c r="I49" s="55"/>
      <c r="J49" s="55"/>
      <c r="K49" s="55"/>
    </row>
    <row r="50" spans="1:11" ht="14.25">
      <c r="A50" s="195" t="s">
        <v>325</v>
      </c>
      <c r="B50" s="195"/>
      <c r="C50" s="195"/>
      <c r="D50" s="195"/>
      <c r="E50" s="195"/>
      <c r="F50" s="195"/>
      <c r="G50" s="195"/>
      <c r="H50" s="195"/>
      <c r="I50" s="24"/>
      <c r="J50" s="24"/>
      <c r="K50" s="24"/>
    </row>
    <row r="51" spans="1:11" ht="14.25">
      <c r="A51" s="195" t="s">
        <v>326</v>
      </c>
      <c r="B51" s="195"/>
      <c r="C51" s="230" t="s">
        <v>327</v>
      </c>
      <c r="D51" s="230"/>
      <c r="E51" s="195" t="s">
        <v>220</v>
      </c>
      <c r="F51" s="195"/>
      <c r="G51" s="195" t="s">
        <v>328</v>
      </c>
      <c r="H51" s="195"/>
      <c r="I51" s="58"/>
      <c r="J51" s="58"/>
      <c r="K51" s="58"/>
    </row>
    <row r="52" spans="1:11" s="22" customFormat="1" ht="14.25">
      <c r="A52" s="231" t="s">
        <v>224</v>
      </c>
      <c r="B52" s="232"/>
      <c r="C52" s="231" t="s">
        <v>329</v>
      </c>
      <c r="D52" s="232"/>
      <c r="E52" s="233" t="s">
        <v>225</v>
      </c>
      <c r="F52" s="234"/>
      <c r="G52" s="231" t="s">
        <v>329</v>
      </c>
      <c r="H52" s="232"/>
      <c r="I52" s="55"/>
      <c r="J52" s="55"/>
      <c r="K52" s="55"/>
    </row>
    <row r="53" spans="1:11" s="22" customFormat="1" ht="14.25">
      <c r="A53" s="48"/>
      <c r="B53" s="49"/>
      <c r="C53" s="48"/>
      <c r="D53" s="49"/>
      <c r="E53" s="50"/>
      <c r="F53" s="51"/>
      <c r="G53" s="48"/>
      <c r="H53" s="49"/>
      <c r="I53" s="55"/>
      <c r="J53" s="55"/>
      <c r="K53" s="55"/>
    </row>
    <row r="54" spans="1:11" ht="14.25">
      <c r="A54" s="195"/>
      <c r="B54" s="195"/>
      <c r="C54" s="195"/>
      <c r="D54" s="195"/>
      <c r="E54" s="219"/>
      <c r="F54" s="219"/>
      <c r="G54" s="195"/>
      <c r="H54" s="195"/>
      <c r="I54" s="24"/>
      <c r="J54" s="24"/>
      <c r="K54" s="24"/>
    </row>
    <row r="55" spans="1:11" ht="12" customHeight="1">
      <c r="A55" s="224" t="s">
        <v>330</v>
      </c>
      <c r="B55" s="225"/>
      <c r="C55" s="225"/>
      <c r="D55" s="225"/>
      <c r="E55" s="224" t="s">
        <v>331</v>
      </c>
      <c r="F55" s="225"/>
      <c r="G55" s="225"/>
      <c r="H55" s="228"/>
      <c r="I55" s="24"/>
      <c r="J55" s="24"/>
      <c r="K55" s="24"/>
    </row>
    <row r="56" spans="1:11" ht="14.1" customHeight="1">
      <c r="A56" s="226"/>
      <c r="B56" s="227"/>
      <c r="C56" s="227"/>
      <c r="D56" s="227"/>
      <c r="E56" s="226"/>
      <c r="F56" s="227"/>
      <c r="G56" s="227"/>
      <c r="H56" s="229"/>
      <c r="I56" s="24"/>
      <c r="J56" s="24"/>
      <c r="K56" s="24"/>
    </row>
    <row r="57" spans="1:11" ht="20.100000000000001" customHeight="1">
      <c r="A57" s="220" t="s">
        <v>332</v>
      </c>
      <c r="B57" s="221"/>
      <c r="C57" s="221"/>
      <c r="D57" s="221"/>
      <c r="E57" s="220" t="s">
        <v>333</v>
      </c>
      <c r="F57" s="221"/>
      <c r="G57" s="222" t="s">
        <v>334</v>
      </c>
      <c r="H57" s="223"/>
      <c r="I57" s="24"/>
      <c r="J57" s="24"/>
      <c r="K57" s="24"/>
    </row>
    <row r="58" spans="1:11" ht="36" customHeight="1">
      <c r="A58" s="52" t="s">
        <v>335</v>
      </c>
      <c r="B58" s="53"/>
      <c r="C58" s="53"/>
      <c r="D58" s="53"/>
      <c r="E58" s="53"/>
      <c r="F58" s="53"/>
      <c r="G58" s="53"/>
      <c r="H58" s="54"/>
      <c r="I58" s="24"/>
      <c r="J58" s="24"/>
      <c r="K58" s="24"/>
    </row>
    <row r="59" spans="1:11" ht="6.95" customHeight="1">
      <c r="A59" s="52"/>
      <c r="B59" s="53"/>
      <c r="C59" s="53"/>
      <c r="D59" s="53"/>
      <c r="E59" s="53"/>
      <c r="F59" s="53"/>
      <c r="G59" s="53"/>
      <c r="H59" s="54"/>
      <c r="I59" s="24"/>
      <c r="J59" s="24"/>
      <c r="K59" s="24"/>
    </row>
    <row r="60" spans="1:11" ht="15" customHeight="1">
      <c r="A60" s="208" t="s">
        <v>336</v>
      </c>
      <c r="B60" s="209"/>
      <c r="C60" s="209"/>
      <c r="D60" s="209"/>
      <c r="E60" s="209"/>
      <c r="F60" s="209"/>
      <c r="G60" s="209"/>
      <c r="H60" s="210"/>
      <c r="I60" s="24"/>
      <c r="J60" s="24"/>
      <c r="K60" s="24"/>
    </row>
    <row r="61" spans="1:11" ht="15.95" customHeight="1">
      <c r="A61" s="211" t="s">
        <v>337</v>
      </c>
      <c r="B61" s="212"/>
      <c r="C61" s="212"/>
      <c r="D61" s="212"/>
      <c r="E61" s="212"/>
      <c r="F61" s="212"/>
      <c r="G61" s="212"/>
      <c r="H61" s="213"/>
      <c r="I61" s="24"/>
      <c r="J61" s="24"/>
      <c r="K61" s="24"/>
    </row>
  </sheetData>
  <sheetProtection formatCells="0" formatColumns="0" formatRows="0"/>
  <mergeCells count="99">
    <mergeCell ref="A1:C1"/>
    <mergeCell ref="G1:H1"/>
    <mergeCell ref="A2:H2"/>
    <mergeCell ref="A3:H3"/>
    <mergeCell ref="A4:B4"/>
    <mergeCell ref="C4:F4"/>
    <mergeCell ref="B5:C5"/>
    <mergeCell ref="E5:F5"/>
    <mergeCell ref="B6:C6"/>
    <mergeCell ref="E6:F6"/>
    <mergeCell ref="B7:H7"/>
    <mergeCell ref="E8:G8"/>
    <mergeCell ref="C10:D10"/>
    <mergeCell ref="C11:D11"/>
    <mergeCell ref="C12:D12"/>
    <mergeCell ref="C13:D13"/>
    <mergeCell ref="C14:H14"/>
    <mergeCell ref="C15:H15"/>
    <mergeCell ref="C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30:F30"/>
    <mergeCell ref="G30:H30"/>
    <mergeCell ref="D24:F24"/>
    <mergeCell ref="G24:H24"/>
    <mergeCell ref="D25:F25"/>
    <mergeCell ref="D26:F26"/>
    <mergeCell ref="D27:F27"/>
    <mergeCell ref="A45:H45"/>
    <mergeCell ref="B46:H46"/>
    <mergeCell ref="B49:H49"/>
    <mergeCell ref="A50:H50"/>
    <mergeCell ref="G35:H35"/>
    <mergeCell ref="G36:H36"/>
    <mergeCell ref="A37:H37"/>
    <mergeCell ref="B38:H38"/>
    <mergeCell ref="C39:D39"/>
    <mergeCell ref="F39:G39"/>
    <mergeCell ref="A51:B51"/>
    <mergeCell ref="C51:D51"/>
    <mergeCell ref="E51:F51"/>
    <mergeCell ref="G51:H51"/>
    <mergeCell ref="A52:B52"/>
    <mergeCell ref="C52:D52"/>
    <mergeCell ref="E52:F52"/>
    <mergeCell ref="G52:H52"/>
    <mergeCell ref="A54:B54"/>
    <mergeCell ref="C54:D54"/>
    <mergeCell ref="E54:F54"/>
    <mergeCell ref="G54:H54"/>
    <mergeCell ref="A57:D57"/>
    <mergeCell ref="E57:F57"/>
    <mergeCell ref="G57:H57"/>
    <mergeCell ref="A55:D56"/>
    <mergeCell ref="E55:H56"/>
    <mergeCell ref="A60:H60"/>
    <mergeCell ref="A61:H61"/>
    <mergeCell ref="A8:A13"/>
    <mergeCell ref="A14:A16"/>
    <mergeCell ref="A17:A31"/>
    <mergeCell ref="A34:A35"/>
    <mergeCell ref="A38:A40"/>
    <mergeCell ref="A42:A43"/>
    <mergeCell ref="A46:A47"/>
    <mergeCell ref="B8:B9"/>
    <mergeCell ref="B18:B23"/>
    <mergeCell ref="B24:B30"/>
    <mergeCell ref="B39:B40"/>
    <mergeCell ref="C18:C20"/>
    <mergeCell ref="C24:C25"/>
    <mergeCell ref="C26:C27"/>
    <mergeCell ref="C28:C29"/>
    <mergeCell ref="E39:E40"/>
    <mergeCell ref="H8:H9"/>
    <mergeCell ref="H39:H40"/>
    <mergeCell ref="H42:H43"/>
    <mergeCell ref="C8:D9"/>
    <mergeCell ref="B42:F42"/>
    <mergeCell ref="D31:F31"/>
    <mergeCell ref="G31:H31"/>
    <mergeCell ref="B32:H32"/>
    <mergeCell ref="A33:H33"/>
    <mergeCell ref="B34:H34"/>
    <mergeCell ref="D28:F28"/>
    <mergeCell ref="G28:H28"/>
    <mergeCell ref="D29:F29"/>
    <mergeCell ref="G29:H29"/>
  </mergeCells>
  <phoneticPr fontId="21" type="noConversion"/>
  <pageMargins left="0.75" right="0.75" top="1" bottom="1" header="0.5" footer="0.5"/>
  <pageSetup paperSize="9" orientation="portrait" horizontalDpi="200" verticalDpi="300"/>
  <headerFooter alignWithMargins="0"/>
</worksheet>
</file>

<file path=xl/worksheets/sheet11.xml><?xml version="1.0" encoding="utf-8"?>
<worksheet xmlns="http://schemas.openxmlformats.org/spreadsheetml/2006/main" xmlns:r="http://schemas.openxmlformats.org/officeDocument/2006/relationships">
  <dimension ref="A1:DI14"/>
  <sheetViews>
    <sheetView showGridLines="0" showZeros="0" workbookViewId="0">
      <selection activeCell="J18" sqref="J18"/>
    </sheetView>
  </sheetViews>
  <sheetFormatPr defaultColWidth="12" defaultRowHeight="14.25"/>
  <cols>
    <col min="1" max="16384" width="12" style="13"/>
  </cols>
  <sheetData>
    <row r="1" spans="1:113" ht="14.25" customHeight="1">
      <c r="CR1" s="18" t="s">
        <v>338</v>
      </c>
    </row>
    <row r="2" spans="1:113" ht="25.5" customHeight="1">
      <c r="A2" s="256" t="s">
        <v>339</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c r="BZ2" s="256"/>
      <c r="CA2" s="256"/>
      <c r="CB2" s="256"/>
      <c r="CC2" s="256"/>
      <c r="CD2" s="256"/>
      <c r="CE2" s="256"/>
      <c r="CF2" s="256"/>
      <c r="CG2" s="256"/>
      <c r="CH2" s="256"/>
      <c r="CI2" s="256"/>
      <c r="CJ2" s="256"/>
      <c r="CK2" s="256"/>
      <c r="CL2" s="256"/>
      <c r="CM2" s="256"/>
      <c r="CN2" s="256"/>
      <c r="CO2" s="256"/>
      <c r="CP2" s="256"/>
      <c r="CQ2" s="256"/>
      <c r="CR2" s="256"/>
    </row>
    <row r="3" spans="1:113" ht="14.25" customHeight="1">
      <c r="A3" s="257" t="s">
        <v>2</v>
      </c>
      <c r="B3" s="258"/>
      <c r="C3" s="258"/>
      <c r="D3" s="258"/>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t="s">
        <v>3</v>
      </c>
    </row>
    <row r="4" spans="1:113" ht="14.25" customHeight="1">
      <c r="A4" s="255" t="s">
        <v>340</v>
      </c>
      <c r="B4" s="255" t="s">
        <v>341</v>
      </c>
      <c r="C4" s="259" t="s">
        <v>342</v>
      </c>
      <c r="D4" s="255"/>
      <c r="E4" s="255" t="s">
        <v>343</v>
      </c>
      <c r="F4" s="255" t="s">
        <v>344</v>
      </c>
      <c r="G4" s="255" t="s">
        <v>345</v>
      </c>
      <c r="H4" s="255" t="s">
        <v>220</v>
      </c>
      <c r="I4" s="255" t="s">
        <v>346</v>
      </c>
      <c r="J4" s="255" t="s">
        <v>347</v>
      </c>
      <c r="K4" s="259" t="s">
        <v>348</v>
      </c>
      <c r="L4" s="259"/>
      <c r="M4" s="259"/>
      <c r="N4" s="255"/>
      <c r="O4" s="259" t="s">
        <v>349</v>
      </c>
      <c r="P4" s="255"/>
      <c r="Q4" s="259" t="s">
        <v>350</v>
      </c>
      <c r="R4" s="255"/>
      <c r="S4" s="259" t="s">
        <v>351</v>
      </c>
      <c r="T4" s="255"/>
      <c r="U4" s="259" t="s">
        <v>241</v>
      </c>
      <c r="V4" s="259"/>
      <c r="W4" s="259"/>
      <c r="X4" s="259"/>
      <c r="Y4" s="259"/>
      <c r="Z4" s="255"/>
      <c r="AA4" s="255" t="s">
        <v>352</v>
      </c>
      <c r="AB4" s="255" t="s">
        <v>353</v>
      </c>
      <c r="AC4" s="259" t="s">
        <v>354</v>
      </c>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row>
    <row r="5" spans="1:113" ht="14.25" customHeight="1">
      <c r="A5" s="255"/>
      <c r="B5" s="255"/>
      <c r="C5" s="251" t="s">
        <v>355</v>
      </c>
      <c r="D5" s="251" t="s">
        <v>356</v>
      </c>
      <c r="E5" s="255"/>
      <c r="F5" s="255"/>
      <c r="G5" s="255"/>
      <c r="H5" s="255"/>
      <c r="I5" s="255"/>
      <c r="J5" s="255"/>
      <c r="K5" s="251" t="s">
        <v>357</v>
      </c>
      <c r="L5" s="251" t="s">
        <v>358</v>
      </c>
      <c r="M5" s="251" t="s">
        <v>359</v>
      </c>
      <c r="N5" s="251" t="s">
        <v>360</v>
      </c>
      <c r="O5" s="251" t="s">
        <v>361</v>
      </c>
      <c r="P5" s="251" t="s">
        <v>362</v>
      </c>
      <c r="Q5" s="251" t="s">
        <v>363</v>
      </c>
      <c r="R5" s="251" t="s">
        <v>364</v>
      </c>
      <c r="S5" s="251" t="s">
        <v>365</v>
      </c>
      <c r="T5" s="251" t="s">
        <v>366</v>
      </c>
      <c r="U5" s="253" t="s">
        <v>367</v>
      </c>
      <c r="V5" s="253"/>
      <c r="W5" s="251"/>
      <c r="X5" s="253" t="s">
        <v>368</v>
      </c>
      <c r="Y5" s="253"/>
      <c r="Z5" s="251"/>
      <c r="AA5" s="255"/>
      <c r="AB5" s="255"/>
      <c r="AC5" s="253" t="s">
        <v>369</v>
      </c>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1"/>
      <c r="BI5" s="253" t="s">
        <v>370</v>
      </c>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1"/>
      <c r="CO5" s="253" t="s">
        <v>371</v>
      </c>
      <c r="CP5" s="253"/>
      <c r="CQ5" s="253"/>
      <c r="CR5" s="253"/>
    </row>
    <row r="6" spans="1:113" ht="14.25" customHeight="1">
      <c r="A6" s="255"/>
      <c r="B6" s="255"/>
      <c r="C6" s="255"/>
      <c r="D6" s="255"/>
      <c r="E6" s="255"/>
      <c r="F6" s="255"/>
      <c r="G6" s="255"/>
      <c r="H6" s="255"/>
      <c r="I6" s="255"/>
      <c r="J6" s="255"/>
      <c r="K6" s="255"/>
      <c r="L6" s="255"/>
      <c r="M6" s="255"/>
      <c r="N6" s="255"/>
      <c r="O6" s="255"/>
      <c r="P6" s="255"/>
      <c r="Q6" s="255"/>
      <c r="R6" s="255"/>
      <c r="S6" s="255"/>
      <c r="T6" s="255"/>
      <c r="U6" s="251" t="s">
        <v>372</v>
      </c>
      <c r="V6" s="251" t="s">
        <v>29</v>
      </c>
      <c r="W6" s="251" t="s">
        <v>236</v>
      </c>
      <c r="X6" s="251" t="s">
        <v>373</v>
      </c>
      <c r="Y6" s="251" t="s">
        <v>374</v>
      </c>
      <c r="Z6" s="251" t="s">
        <v>375</v>
      </c>
      <c r="AA6" s="255"/>
      <c r="AB6" s="255"/>
      <c r="AC6" s="253" t="s">
        <v>376</v>
      </c>
      <c r="AD6" s="253"/>
      <c r="AE6" s="253"/>
      <c r="AF6" s="251"/>
      <c r="AG6" s="253" t="s">
        <v>377</v>
      </c>
      <c r="AH6" s="253"/>
      <c r="AI6" s="253"/>
      <c r="AJ6" s="251"/>
      <c r="AK6" s="253" t="s">
        <v>378</v>
      </c>
      <c r="AL6" s="253"/>
      <c r="AM6" s="253"/>
      <c r="AN6" s="251"/>
      <c r="AO6" s="253" t="s">
        <v>379</v>
      </c>
      <c r="AP6" s="253"/>
      <c r="AQ6" s="253"/>
      <c r="AR6" s="251"/>
      <c r="AS6" s="253" t="s">
        <v>380</v>
      </c>
      <c r="AT6" s="253"/>
      <c r="AU6" s="253"/>
      <c r="AV6" s="251"/>
      <c r="AW6" s="253" t="s">
        <v>381</v>
      </c>
      <c r="AX6" s="253"/>
      <c r="AY6" s="253"/>
      <c r="AZ6" s="251"/>
      <c r="BA6" s="253" t="s">
        <v>382</v>
      </c>
      <c r="BB6" s="253"/>
      <c r="BC6" s="253"/>
      <c r="BD6" s="251"/>
      <c r="BE6" s="253" t="s">
        <v>383</v>
      </c>
      <c r="BF6" s="253"/>
      <c r="BG6" s="253"/>
      <c r="BH6" s="251"/>
      <c r="BI6" s="253" t="s">
        <v>384</v>
      </c>
      <c r="BJ6" s="253"/>
      <c r="BK6" s="253"/>
      <c r="BL6" s="251"/>
      <c r="BM6" s="253" t="s">
        <v>385</v>
      </c>
      <c r="BN6" s="253"/>
      <c r="BO6" s="253"/>
      <c r="BP6" s="251"/>
      <c r="BQ6" s="253" t="s">
        <v>386</v>
      </c>
      <c r="BR6" s="253"/>
      <c r="BS6" s="253"/>
      <c r="BT6" s="251"/>
      <c r="BU6" s="253" t="s">
        <v>387</v>
      </c>
      <c r="BV6" s="253"/>
      <c r="BW6" s="253"/>
      <c r="BX6" s="251"/>
      <c r="BY6" s="253" t="s">
        <v>388</v>
      </c>
      <c r="BZ6" s="253"/>
      <c r="CA6" s="253"/>
      <c r="CB6" s="251"/>
      <c r="CC6" s="253" t="s">
        <v>389</v>
      </c>
      <c r="CD6" s="253"/>
      <c r="CE6" s="253"/>
      <c r="CF6" s="251"/>
      <c r="CG6" s="253" t="s">
        <v>390</v>
      </c>
      <c r="CH6" s="253"/>
      <c r="CI6" s="253"/>
      <c r="CJ6" s="251"/>
      <c r="CK6" s="253" t="s">
        <v>391</v>
      </c>
      <c r="CL6" s="253"/>
      <c r="CM6" s="253"/>
      <c r="CN6" s="251"/>
      <c r="CO6" s="251" t="s">
        <v>392</v>
      </c>
      <c r="CP6" s="251" t="s">
        <v>393</v>
      </c>
      <c r="CQ6" s="251" t="s">
        <v>394</v>
      </c>
      <c r="CR6" s="253" t="s">
        <v>395</v>
      </c>
    </row>
    <row r="7" spans="1:113" ht="14.25" customHeight="1">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17" t="s">
        <v>396</v>
      </c>
      <c r="AD7" s="17" t="s">
        <v>397</v>
      </c>
      <c r="AE7" s="17" t="s">
        <v>398</v>
      </c>
      <c r="AF7" s="17" t="s">
        <v>399</v>
      </c>
      <c r="AG7" s="17" t="s">
        <v>400</v>
      </c>
      <c r="AH7" s="17" t="s">
        <v>401</v>
      </c>
      <c r="AI7" s="17" t="s">
        <v>402</v>
      </c>
      <c r="AJ7" s="17" t="s">
        <v>403</v>
      </c>
      <c r="AK7" s="17" t="s">
        <v>404</v>
      </c>
      <c r="AL7" s="17" t="s">
        <v>405</v>
      </c>
      <c r="AM7" s="17" t="s">
        <v>406</v>
      </c>
      <c r="AN7" s="17" t="s">
        <v>407</v>
      </c>
      <c r="AO7" s="17" t="s">
        <v>408</v>
      </c>
      <c r="AP7" s="17" t="s">
        <v>409</v>
      </c>
      <c r="AQ7" s="17" t="s">
        <v>410</v>
      </c>
      <c r="AR7" s="17" t="s">
        <v>411</v>
      </c>
      <c r="AS7" s="17" t="s">
        <v>412</v>
      </c>
      <c r="AT7" s="17" t="s">
        <v>413</v>
      </c>
      <c r="AU7" s="17" t="s">
        <v>414</v>
      </c>
      <c r="AV7" s="17" t="s">
        <v>415</v>
      </c>
      <c r="AW7" s="17" t="s">
        <v>416</v>
      </c>
      <c r="AX7" s="17" t="s">
        <v>417</v>
      </c>
      <c r="AY7" s="17" t="s">
        <v>418</v>
      </c>
      <c r="AZ7" s="17" t="s">
        <v>419</v>
      </c>
      <c r="BA7" s="17" t="s">
        <v>420</v>
      </c>
      <c r="BB7" s="17" t="s">
        <v>421</v>
      </c>
      <c r="BC7" s="17" t="s">
        <v>422</v>
      </c>
      <c r="BD7" s="17" t="s">
        <v>423</v>
      </c>
      <c r="BE7" s="17" t="s">
        <v>424</v>
      </c>
      <c r="BF7" s="17" t="s">
        <v>425</v>
      </c>
      <c r="BG7" s="17" t="s">
        <v>426</v>
      </c>
      <c r="BH7" s="17" t="s">
        <v>427</v>
      </c>
      <c r="BI7" s="17" t="s">
        <v>428</v>
      </c>
      <c r="BJ7" s="17" t="s">
        <v>429</v>
      </c>
      <c r="BK7" s="17" t="s">
        <v>430</v>
      </c>
      <c r="BL7" s="17" t="s">
        <v>431</v>
      </c>
      <c r="BM7" s="17" t="s">
        <v>432</v>
      </c>
      <c r="BN7" s="17" t="s">
        <v>433</v>
      </c>
      <c r="BO7" s="17" t="s">
        <v>434</v>
      </c>
      <c r="BP7" s="17" t="s">
        <v>435</v>
      </c>
      <c r="BQ7" s="17" t="s">
        <v>436</v>
      </c>
      <c r="BR7" s="17" t="s">
        <v>437</v>
      </c>
      <c r="BS7" s="17" t="s">
        <v>438</v>
      </c>
      <c r="BT7" s="17" t="s">
        <v>439</v>
      </c>
      <c r="BU7" s="17" t="s">
        <v>440</v>
      </c>
      <c r="BV7" s="17" t="s">
        <v>441</v>
      </c>
      <c r="BW7" s="17" t="s">
        <v>442</v>
      </c>
      <c r="BX7" s="17" t="s">
        <v>443</v>
      </c>
      <c r="BY7" s="17" t="s">
        <v>444</v>
      </c>
      <c r="BZ7" s="17" t="s">
        <v>445</v>
      </c>
      <c r="CA7" s="17" t="s">
        <v>446</v>
      </c>
      <c r="CB7" s="17" t="s">
        <v>447</v>
      </c>
      <c r="CC7" s="17" t="s">
        <v>448</v>
      </c>
      <c r="CD7" s="17" t="s">
        <v>449</v>
      </c>
      <c r="CE7" s="17" t="s">
        <v>450</v>
      </c>
      <c r="CF7" s="17" t="s">
        <v>451</v>
      </c>
      <c r="CG7" s="17" t="s">
        <v>452</v>
      </c>
      <c r="CH7" s="17" t="s">
        <v>453</v>
      </c>
      <c r="CI7" s="17" t="s">
        <v>454</v>
      </c>
      <c r="CJ7" s="17" t="s">
        <v>455</v>
      </c>
      <c r="CK7" s="17" t="s">
        <v>372</v>
      </c>
      <c r="CL7" s="17" t="s">
        <v>29</v>
      </c>
      <c r="CM7" s="17" t="s">
        <v>236</v>
      </c>
      <c r="CN7" s="17" t="s">
        <v>373</v>
      </c>
      <c r="CO7" s="252"/>
      <c r="CP7" s="252"/>
      <c r="CQ7" s="252"/>
      <c r="CR7" s="254"/>
      <c r="CS7" s="12"/>
      <c r="CT7" s="12"/>
      <c r="CU7" s="12"/>
      <c r="CV7" s="12"/>
      <c r="CW7" s="12"/>
      <c r="CX7" s="12"/>
      <c r="CY7" s="12"/>
      <c r="CZ7" s="12"/>
      <c r="DA7" s="12"/>
      <c r="DB7" s="12"/>
      <c r="DC7" s="12"/>
      <c r="DD7" s="12"/>
      <c r="DE7" s="12"/>
      <c r="DF7" s="12"/>
      <c r="DG7" s="12"/>
      <c r="DH7" s="12"/>
      <c r="DI7" s="12"/>
    </row>
    <row r="8" spans="1:113" s="12" customFormat="1" ht="36" customHeight="1">
      <c r="A8" s="15" t="s">
        <v>456</v>
      </c>
      <c r="B8" s="15"/>
      <c r="C8" s="15" t="s">
        <v>457</v>
      </c>
      <c r="D8" s="15" t="s">
        <v>458</v>
      </c>
      <c r="E8" s="15" t="s">
        <v>54</v>
      </c>
      <c r="F8" s="15"/>
      <c r="G8" s="15" t="s">
        <v>219</v>
      </c>
      <c r="H8" s="15" t="s">
        <v>221</v>
      </c>
      <c r="I8" s="15" t="s">
        <v>29</v>
      </c>
      <c r="J8" s="15" t="s">
        <v>459</v>
      </c>
      <c r="K8" s="15" t="s">
        <v>460</v>
      </c>
      <c r="L8" s="15" t="s">
        <v>461</v>
      </c>
      <c r="M8" s="15" t="s">
        <v>462</v>
      </c>
      <c r="N8" s="15" t="s">
        <v>463</v>
      </c>
      <c r="O8" s="15"/>
      <c r="P8" s="15" t="s">
        <v>464</v>
      </c>
      <c r="Q8" s="15" t="s">
        <v>465</v>
      </c>
      <c r="R8" s="15" t="s">
        <v>465</v>
      </c>
      <c r="S8" s="15" t="s">
        <v>465</v>
      </c>
      <c r="T8" s="15" t="s">
        <v>465</v>
      </c>
      <c r="U8" s="16">
        <v>0</v>
      </c>
      <c r="V8" s="16">
        <v>0</v>
      </c>
      <c r="W8" s="16">
        <v>0</v>
      </c>
      <c r="X8" s="16">
        <v>50</v>
      </c>
      <c r="Y8" s="16">
        <v>50</v>
      </c>
      <c r="Z8" s="16">
        <v>0</v>
      </c>
      <c r="AA8" s="15"/>
      <c r="AB8" s="15"/>
      <c r="AC8" s="15"/>
      <c r="AD8" s="15"/>
      <c r="AE8" s="15"/>
      <c r="AF8" s="15"/>
      <c r="AG8" s="15"/>
      <c r="AH8" s="15"/>
      <c r="AI8" s="15"/>
      <c r="AJ8" s="15"/>
      <c r="AK8" s="15"/>
      <c r="AL8" s="15"/>
      <c r="AM8" s="15"/>
      <c r="AN8" s="15"/>
      <c r="AO8" s="15"/>
      <c r="AP8" s="15"/>
      <c r="AQ8" s="15"/>
      <c r="AR8" s="15"/>
      <c r="AS8" s="15" t="s">
        <v>466</v>
      </c>
      <c r="AT8" s="15" t="s">
        <v>467</v>
      </c>
      <c r="AU8" s="15"/>
      <c r="AV8" s="15"/>
      <c r="AW8" s="15" t="s">
        <v>468</v>
      </c>
      <c r="AX8" s="15" t="s">
        <v>469</v>
      </c>
      <c r="AY8" s="15"/>
      <c r="AZ8" s="15"/>
      <c r="BA8" s="15" t="s">
        <v>470</v>
      </c>
      <c r="BB8" s="15" t="s">
        <v>259</v>
      </c>
      <c r="BC8" s="15"/>
      <c r="BD8" s="15"/>
      <c r="BE8" s="15" t="s">
        <v>471</v>
      </c>
      <c r="BF8" s="15" t="s">
        <v>259</v>
      </c>
      <c r="BG8" s="15"/>
      <c r="BH8" s="15"/>
      <c r="BI8" s="15"/>
      <c r="BJ8" s="15"/>
      <c r="BK8" s="15"/>
      <c r="BL8" s="15"/>
      <c r="BM8" s="15"/>
      <c r="BN8" s="15"/>
      <c r="BO8" s="15"/>
      <c r="BP8" s="15"/>
      <c r="BQ8" s="15"/>
      <c r="BR8" s="15"/>
      <c r="BS8" s="15"/>
      <c r="BT8" s="15"/>
      <c r="BU8" s="15"/>
      <c r="BV8" s="15"/>
      <c r="BW8" s="15"/>
      <c r="BX8" s="15"/>
      <c r="BY8" s="15" t="s">
        <v>472</v>
      </c>
      <c r="BZ8" s="15" t="s">
        <v>473</v>
      </c>
      <c r="CA8" s="15"/>
      <c r="CB8" s="15"/>
      <c r="CC8" s="15"/>
      <c r="CD8" s="15"/>
      <c r="CE8" s="15"/>
      <c r="CF8" s="15"/>
      <c r="CG8" s="15"/>
      <c r="CH8" s="15"/>
      <c r="CI8" s="15"/>
      <c r="CJ8" s="15"/>
      <c r="CK8" s="15"/>
      <c r="CL8" s="15"/>
      <c r="CM8" s="15"/>
      <c r="CN8" s="15"/>
      <c r="CO8" s="15" t="s">
        <v>474</v>
      </c>
      <c r="CP8" s="15"/>
      <c r="CQ8" s="15" t="s">
        <v>475</v>
      </c>
      <c r="CR8" s="19" t="s">
        <v>259</v>
      </c>
      <c r="CS8" s="20"/>
      <c r="CT8" s="20"/>
      <c r="CU8" s="20"/>
      <c r="CV8" s="20"/>
      <c r="CW8" s="20"/>
      <c r="CX8" s="20"/>
      <c r="CY8" s="20"/>
      <c r="CZ8" s="20"/>
      <c r="DA8" s="20"/>
      <c r="DB8" s="20"/>
      <c r="DC8" s="20"/>
      <c r="DD8" s="21"/>
      <c r="DE8" s="21"/>
      <c r="DF8" s="21"/>
      <c r="DG8" s="21"/>
      <c r="DH8" s="21"/>
      <c r="DI8" s="21"/>
    </row>
    <row r="9" spans="1:113" ht="36" customHeight="1">
      <c r="A9" s="15" t="s">
        <v>476</v>
      </c>
      <c r="B9" s="15"/>
      <c r="C9" s="15" t="s">
        <v>477</v>
      </c>
      <c r="D9" s="15" t="s">
        <v>478</v>
      </c>
      <c r="E9" s="15" t="s">
        <v>54</v>
      </c>
      <c r="F9" s="15" t="s">
        <v>90</v>
      </c>
      <c r="G9" s="15" t="s">
        <v>219</v>
      </c>
      <c r="H9" s="15" t="s">
        <v>221</v>
      </c>
      <c r="I9" s="15" t="s">
        <v>29</v>
      </c>
      <c r="J9" s="15" t="s">
        <v>479</v>
      </c>
      <c r="K9" s="15" t="s">
        <v>480</v>
      </c>
      <c r="L9" s="15" t="s">
        <v>481</v>
      </c>
      <c r="M9" s="15" t="s">
        <v>482</v>
      </c>
      <c r="N9" s="15" t="s">
        <v>483</v>
      </c>
      <c r="O9" s="15"/>
      <c r="P9" s="15" t="s">
        <v>484</v>
      </c>
      <c r="Q9" s="15" t="s">
        <v>465</v>
      </c>
      <c r="R9" s="15" t="s">
        <v>465</v>
      </c>
      <c r="S9" s="15" t="s">
        <v>465</v>
      </c>
      <c r="T9" s="15" t="s">
        <v>465</v>
      </c>
      <c r="U9" s="16">
        <v>0</v>
      </c>
      <c r="V9" s="16">
        <v>0</v>
      </c>
      <c r="W9" s="16">
        <v>0</v>
      </c>
      <c r="X9" s="16">
        <v>5.88</v>
      </c>
      <c r="Y9" s="16">
        <v>5.88</v>
      </c>
      <c r="Z9" s="16">
        <v>0</v>
      </c>
      <c r="AA9" s="15"/>
      <c r="AB9" s="15"/>
      <c r="AC9" s="15"/>
      <c r="AD9" s="15"/>
      <c r="AE9" s="15"/>
      <c r="AF9" s="15"/>
      <c r="AG9" s="15"/>
      <c r="AH9" s="15"/>
      <c r="AI9" s="15"/>
      <c r="AJ9" s="15"/>
      <c r="AK9" s="15"/>
      <c r="AL9" s="15"/>
      <c r="AM9" s="15"/>
      <c r="AN9" s="15"/>
      <c r="AO9" s="15"/>
      <c r="AP9" s="15"/>
      <c r="AQ9" s="15"/>
      <c r="AR9" s="15"/>
      <c r="AS9" s="15" t="s">
        <v>485</v>
      </c>
      <c r="AT9" s="15" t="s">
        <v>486</v>
      </c>
      <c r="AU9" s="15"/>
      <c r="AV9" s="15"/>
      <c r="AW9" s="15" t="s">
        <v>483</v>
      </c>
      <c r="AX9" s="15" t="s">
        <v>487</v>
      </c>
      <c r="AY9" s="15"/>
      <c r="AZ9" s="15"/>
      <c r="BA9" s="15" t="s">
        <v>470</v>
      </c>
      <c r="BB9" s="15" t="s">
        <v>259</v>
      </c>
      <c r="BC9" s="15"/>
      <c r="BD9" s="15"/>
      <c r="BE9" s="15" t="s">
        <v>471</v>
      </c>
      <c r="BF9" s="15" t="s">
        <v>259</v>
      </c>
      <c r="BG9" s="15"/>
      <c r="BH9" s="15"/>
      <c r="BI9" s="15"/>
      <c r="BJ9" s="15"/>
      <c r="BK9" s="15"/>
      <c r="BL9" s="15"/>
      <c r="BM9" s="15"/>
      <c r="BN9" s="15"/>
      <c r="BO9" s="15"/>
      <c r="BP9" s="15"/>
      <c r="BQ9" s="15"/>
      <c r="BR9" s="15"/>
      <c r="BS9" s="15"/>
      <c r="BT9" s="15"/>
      <c r="BU9" s="15"/>
      <c r="BV9" s="15"/>
      <c r="BW9" s="15"/>
      <c r="BX9" s="15"/>
      <c r="BY9" s="15"/>
      <c r="BZ9" s="15"/>
      <c r="CA9" s="15"/>
      <c r="CB9" s="15"/>
      <c r="CC9" s="15" t="s">
        <v>483</v>
      </c>
      <c r="CD9" s="15" t="s">
        <v>487</v>
      </c>
      <c r="CE9" s="15"/>
      <c r="CF9" s="15"/>
      <c r="CG9" s="15"/>
      <c r="CH9" s="15"/>
      <c r="CI9" s="15"/>
      <c r="CJ9" s="15"/>
      <c r="CK9" s="15"/>
      <c r="CL9" s="15"/>
      <c r="CM9" s="15"/>
      <c r="CN9" s="15"/>
      <c r="CO9" s="15"/>
      <c r="CP9" s="15"/>
      <c r="CQ9" s="15" t="s">
        <v>488</v>
      </c>
      <c r="CR9" s="19" t="s">
        <v>259</v>
      </c>
    </row>
    <row r="10" spans="1:113" ht="36" customHeight="1">
      <c r="A10" s="15" t="s">
        <v>489</v>
      </c>
      <c r="B10" s="15"/>
      <c r="C10" s="15" t="s">
        <v>457</v>
      </c>
      <c r="D10" s="15" t="s">
        <v>458</v>
      </c>
      <c r="E10" s="15" t="s">
        <v>54</v>
      </c>
      <c r="F10" s="15" t="s">
        <v>490</v>
      </c>
      <c r="G10" s="15" t="s">
        <v>219</v>
      </c>
      <c r="H10" s="15" t="s">
        <v>221</v>
      </c>
      <c r="I10" s="15" t="s">
        <v>29</v>
      </c>
      <c r="J10" s="15" t="s">
        <v>491</v>
      </c>
      <c r="K10" s="15" t="s">
        <v>492</v>
      </c>
      <c r="L10" s="15"/>
      <c r="M10" s="15" t="s">
        <v>493</v>
      </c>
      <c r="N10" s="15" t="s">
        <v>494</v>
      </c>
      <c r="O10" s="15"/>
      <c r="P10" s="15" t="s">
        <v>238</v>
      </c>
      <c r="Q10" s="15" t="s">
        <v>495</v>
      </c>
      <c r="R10" s="15" t="s">
        <v>495</v>
      </c>
      <c r="S10" s="15" t="s">
        <v>495</v>
      </c>
      <c r="T10" s="15" t="s">
        <v>495</v>
      </c>
      <c r="U10" s="16">
        <v>0</v>
      </c>
      <c r="V10" s="16">
        <v>0</v>
      </c>
      <c r="W10" s="16">
        <v>0</v>
      </c>
      <c r="X10" s="16">
        <v>0.53</v>
      </c>
      <c r="Y10" s="16">
        <v>0.53</v>
      </c>
      <c r="Z10" s="16">
        <v>0</v>
      </c>
      <c r="AA10" s="15"/>
      <c r="AB10" s="15"/>
      <c r="AC10" s="15"/>
      <c r="AD10" s="15"/>
      <c r="AE10" s="15"/>
      <c r="AF10" s="15"/>
      <c r="AG10" s="15"/>
      <c r="AH10" s="15"/>
      <c r="AI10" s="15"/>
      <c r="AJ10" s="15"/>
      <c r="AK10" s="15"/>
      <c r="AL10" s="15"/>
      <c r="AM10" s="15"/>
      <c r="AN10" s="15"/>
      <c r="AO10" s="15"/>
      <c r="AP10" s="15"/>
      <c r="AQ10" s="15"/>
      <c r="AR10" s="15"/>
      <c r="AS10" s="15" t="s">
        <v>496</v>
      </c>
      <c r="AT10" s="15" t="s">
        <v>497</v>
      </c>
      <c r="AU10" s="15"/>
      <c r="AV10" s="15"/>
      <c r="AW10" s="15" t="s">
        <v>498</v>
      </c>
      <c r="AX10" s="15" t="s">
        <v>259</v>
      </c>
      <c r="AY10" s="15"/>
      <c r="AZ10" s="15"/>
      <c r="BA10" s="15" t="s">
        <v>499</v>
      </c>
      <c r="BB10" s="15" t="s">
        <v>259</v>
      </c>
      <c r="BC10" s="15"/>
      <c r="BD10" s="15"/>
      <c r="BE10" s="15" t="s">
        <v>500</v>
      </c>
      <c r="BF10" s="15" t="s">
        <v>259</v>
      </c>
      <c r="BG10" s="15"/>
      <c r="BH10" s="15"/>
      <c r="BI10" s="15"/>
      <c r="BJ10" s="15"/>
      <c r="BK10" s="15"/>
      <c r="BL10" s="15"/>
      <c r="BM10" s="15" t="s">
        <v>501</v>
      </c>
      <c r="BN10" s="15" t="s">
        <v>502</v>
      </c>
      <c r="BO10" s="15"/>
      <c r="BP10" s="15"/>
      <c r="BQ10" s="15"/>
      <c r="BR10" s="15"/>
      <c r="BS10" s="15"/>
      <c r="BT10" s="15"/>
      <c r="BU10" s="15" t="s">
        <v>501</v>
      </c>
      <c r="BV10" s="15" t="s">
        <v>502</v>
      </c>
      <c r="BW10" s="15"/>
      <c r="BX10" s="15"/>
      <c r="BY10" s="15" t="s">
        <v>503</v>
      </c>
      <c r="BZ10" s="15" t="s">
        <v>502</v>
      </c>
      <c r="CA10" s="15"/>
      <c r="CB10" s="15"/>
      <c r="CC10" s="15"/>
      <c r="CD10" s="15"/>
      <c r="CE10" s="15"/>
      <c r="CF10" s="15"/>
      <c r="CG10" s="15"/>
      <c r="CH10" s="15"/>
      <c r="CI10" s="15"/>
      <c r="CJ10" s="15"/>
      <c r="CK10" s="15" t="s">
        <v>503</v>
      </c>
      <c r="CL10" s="15" t="s">
        <v>502</v>
      </c>
      <c r="CM10" s="15"/>
      <c r="CN10" s="15"/>
      <c r="CO10" s="15"/>
      <c r="CP10" s="15"/>
      <c r="CQ10" s="15" t="s">
        <v>504</v>
      </c>
      <c r="CR10" s="19" t="s">
        <v>259</v>
      </c>
    </row>
    <row r="11" spans="1:113" ht="36" customHeight="1">
      <c r="A11" s="15" t="s">
        <v>505</v>
      </c>
      <c r="B11" s="15"/>
      <c r="C11" s="15" t="s">
        <v>506</v>
      </c>
      <c r="D11" s="15" t="s">
        <v>507</v>
      </c>
      <c r="E11" s="15" t="s">
        <v>54</v>
      </c>
      <c r="F11" s="15"/>
      <c r="G11" s="15" t="s">
        <v>219</v>
      </c>
      <c r="H11" s="15" t="s">
        <v>221</v>
      </c>
      <c r="I11" s="15" t="s">
        <v>29</v>
      </c>
      <c r="J11" s="15" t="s">
        <v>508</v>
      </c>
      <c r="K11" s="15" t="s">
        <v>509</v>
      </c>
      <c r="L11" s="15" t="s">
        <v>509</v>
      </c>
      <c r="M11" s="15" t="s">
        <v>510</v>
      </c>
      <c r="N11" s="15" t="s">
        <v>511</v>
      </c>
      <c r="O11" s="15"/>
      <c r="P11" s="15" t="s">
        <v>464</v>
      </c>
      <c r="Q11" s="15" t="s">
        <v>465</v>
      </c>
      <c r="R11" s="15" t="s">
        <v>465</v>
      </c>
      <c r="S11" s="15" t="s">
        <v>465</v>
      </c>
      <c r="T11" s="15" t="s">
        <v>465</v>
      </c>
      <c r="U11" s="16">
        <v>0</v>
      </c>
      <c r="V11" s="16">
        <v>0</v>
      </c>
      <c r="W11" s="16">
        <v>0</v>
      </c>
      <c r="X11" s="16">
        <v>5</v>
      </c>
      <c r="Y11" s="16">
        <v>5</v>
      </c>
      <c r="Z11" s="16">
        <v>0</v>
      </c>
      <c r="AA11" s="15"/>
      <c r="AB11" s="15"/>
      <c r="AC11" s="15"/>
      <c r="AD11" s="15"/>
      <c r="AE11" s="15"/>
      <c r="AF11" s="15"/>
      <c r="AG11" s="15"/>
      <c r="AH11" s="15"/>
      <c r="AI11" s="15"/>
      <c r="AJ11" s="15"/>
      <c r="AK11" s="15"/>
      <c r="AL11" s="15"/>
      <c r="AM11" s="15"/>
      <c r="AN11" s="15"/>
      <c r="AO11" s="15"/>
      <c r="AP11" s="15"/>
      <c r="AQ11" s="15"/>
      <c r="AR11" s="15"/>
      <c r="AS11" s="15" t="s">
        <v>512</v>
      </c>
      <c r="AT11" s="15" t="s">
        <v>513</v>
      </c>
      <c r="AU11" s="15"/>
      <c r="AV11" s="15"/>
      <c r="AW11" s="15" t="s">
        <v>468</v>
      </c>
      <c r="AX11" s="15" t="s">
        <v>469</v>
      </c>
      <c r="AY11" s="15"/>
      <c r="AZ11" s="15"/>
      <c r="BA11" s="15" t="s">
        <v>470</v>
      </c>
      <c r="BB11" s="15" t="s">
        <v>259</v>
      </c>
      <c r="BC11" s="15"/>
      <c r="BD11" s="15"/>
      <c r="BE11" s="15" t="s">
        <v>471</v>
      </c>
      <c r="BF11" s="15" t="s">
        <v>259</v>
      </c>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t="s">
        <v>514</v>
      </c>
      <c r="CL11" s="15" t="s">
        <v>469</v>
      </c>
      <c r="CM11" s="15"/>
      <c r="CN11" s="15"/>
      <c r="CO11" s="15"/>
      <c r="CP11" s="15"/>
      <c r="CQ11" s="15" t="s">
        <v>504</v>
      </c>
      <c r="CR11" s="19" t="s">
        <v>515</v>
      </c>
    </row>
    <row r="12" spans="1:113" ht="36" customHeight="1">
      <c r="A12" s="15" t="s">
        <v>516</v>
      </c>
      <c r="B12" s="15"/>
      <c r="C12" s="15" t="s">
        <v>457</v>
      </c>
      <c r="D12" s="15" t="s">
        <v>458</v>
      </c>
      <c r="E12" s="15" t="s">
        <v>54</v>
      </c>
      <c r="F12" s="15"/>
      <c r="G12" s="15" t="s">
        <v>219</v>
      </c>
      <c r="H12" s="15" t="s">
        <v>221</v>
      </c>
      <c r="I12" s="15" t="s">
        <v>29</v>
      </c>
      <c r="J12" s="15" t="s">
        <v>517</v>
      </c>
      <c r="K12" s="15" t="s">
        <v>518</v>
      </c>
      <c r="L12" s="15" t="s">
        <v>519</v>
      </c>
      <c r="M12" s="15" t="s">
        <v>520</v>
      </c>
      <c r="N12" s="15" t="s">
        <v>521</v>
      </c>
      <c r="O12" s="15"/>
      <c r="P12" s="15" t="s">
        <v>522</v>
      </c>
      <c r="Q12" s="15" t="s">
        <v>465</v>
      </c>
      <c r="R12" s="15" t="s">
        <v>465</v>
      </c>
      <c r="S12" s="15" t="s">
        <v>465</v>
      </c>
      <c r="T12" s="15" t="s">
        <v>465</v>
      </c>
      <c r="U12" s="16">
        <v>0</v>
      </c>
      <c r="V12" s="16">
        <v>0</v>
      </c>
      <c r="W12" s="16">
        <v>0</v>
      </c>
      <c r="X12" s="16">
        <v>0.3</v>
      </c>
      <c r="Y12" s="16">
        <v>0.3</v>
      </c>
      <c r="Z12" s="16">
        <v>0</v>
      </c>
      <c r="AA12" s="15"/>
      <c r="AB12" s="15"/>
      <c r="AC12" s="15"/>
      <c r="AD12" s="15"/>
      <c r="AE12" s="15"/>
      <c r="AF12" s="15"/>
      <c r="AG12" s="15"/>
      <c r="AH12" s="15"/>
      <c r="AI12" s="15"/>
      <c r="AJ12" s="15"/>
      <c r="AK12" s="15"/>
      <c r="AL12" s="15"/>
      <c r="AM12" s="15"/>
      <c r="AN12" s="15"/>
      <c r="AO12" s="15"/>
      <c r="AP12" s="15"/>
      <c r="AQ12" s="15"/>
      <c r="AR12" s="15"/>
      <c r="AS12" s="15" t="s">
        <v>496</v>
      </c>
      <c r="AT12" s="15" t="s">
        <v>523</v>
      </c>
      <c r="AU12" s="15"/>
      <c r="AV12" s="15"/>
      <c r="AW12" s="15" t="s">
        <v>521</v>
      </c>
      <c r="AX12" s="15" t="s">
        <v>524</v>
      </c>
      <c r="AY12" s="15"/>
      <c r="AZ12" s="15"/>
      <c r="BA12" s="15" t="s">
        <v>470</v>
      </c>
      <c r="BB12" s="15" t="s">
        <v>259</v>
      </c>
      <c r="BC12" s="15"/>
      <c r="BD12" s="15"/>
      <c r="BE12" s="15" t="s">
        <v>471</v>
      </c>
      <c r="BF12" s="15" t="s">
        <v>259</v>
      </c>
      <c r="BG12" s="15"/>
      <c r="BH12" s="15"/>
      <c r="BI12" s="15"/>
      <c r="BJ12" s="15"/>
      <c r="BK12" s="15"/>
      <c r="BL12" s="15"/>
      <c r="BM12" s="15"/>
      <c r="BN12" s="15"/>
      <c r="BO12" s="15"/>
      <c r="BP12" s="15"/>
      <c r="BQ12" s="15"/>
      <c r="BR12" s="15"/>
      <c r="BS12" s="15"/>
      <c r="BT12" s="15"/>
      <c r="BU12" s="15"/>
      <c r="BV12" s="15"/>
      <c r="BW12" s="15"/>
      <c r="BX12" s="15"/>
      <c r="BY12" s="15"/>
      <c r="BZ12" s="15"/>
      <c r="CA12" s="15"/>
      <c r="CB12" s="15"/>
      <c r="CC12" s="15" t="s">
        <v>525</v>
      </c>
      <c r="CD12" s="15" t="s">
        <v>526</v>
      </c>
      <c r="CE12" s="15"/>
      <c r="CF12" s="15"/>
      <c r="CG12" s="15"/>
      <c r="CH12" s="15"/>
      <c r="CI12" s="15"/>
      <c r="CJ12" s="15"/>
      <c r="CK12" s="15"/>
      <c r="CL12" s="15"/>
      <c r="CM12" s="15"/>
      <c r="CN12" s="15"/>
      <c r="CO12" s="15" t="s">
        <v>474</v>
      </c>
      <c r="CP12" s="15"/>
      <c r="CQ12" s="15" t="s">
        <v>488</v>
      </c>
      <c r="CR12" s="19" t="s">
        <v>259</v>
      </c>
    </row>
    <row r="13" spans="1:113" ht="36" customHeight="1">
      <c r="A13" s="15" t="s">
        <v>527</v>
      </c>
      <c r="B13" s="15"/>
      <c r="C13" s="15" t="s">
        <v>506</v>
      </c>
      <c r="D13" s="15" t="s">
        <v>507</v>
      </c>
      <c r="E13" s="15" t="s">
        <v>54</v>
      </c>
      <c r="F13" s="15"/>
      <c r="G13" s="15" t="s">
        <v>219</v>
      </c>
      <c r="H13" s="15" t="s">
        <v>221</v>
      </c>
      <c r="I13" s="15" t="s">
        <v>29</v>
      </c>
      <c r="J13" s="15" t="s">
        <v>528</v>
      </c>
      <c r="K13" s="15" t="s">
        <v>529</v>
      </c>
      <c r="L13" s="15" t="s">
        <v>530</v>
      </c>
      <c r="M13" s="15" t="s">
        <v>531</v>
      </c>
      <c r="N13" s="15" t="s">
        <v>532</v>
      </c>
      <c r="O13" s="15"/>
      <c r="P13" s="15" t="s">
        <v>533</v>
      </c>
      <c r="Q13" s="15" t="s">
        <v>465</v>
      </c>
      <c r="R13" s="15" t="s">
        <v>465</v>
      </c>
      <c r="S13" s="15" t="s">
        <v>465</v>
      </c>
      <c r="T13" s="15" t="s">
        <v>465</v>
      </c>
      <c r="U13" s="16">
        <v>0</v>
      </c>
      <c r="V13" s="16">
        <v>0</v>
      </c>
      <c r="W13" s="16">
        <v>0</v>
      </c>
      <c r="X13" s="16">
        <v>5</v>
      </c>
      <c r="Y13" s="16">
        <v>5</v>
      </c>
      <c r="Z13" s="16">
        <v>0</v>
      </c>
      <c r="AA13" s="15"/>
      <c r="AB13" s="15"/>
      <c r="AC13" s="15"/>
      <c r="AD13" s="15"/>
      <c r="AE13" s="15"/>
      <c r="AF13" s="15"/>
      <c r="AG13" s="15"/>
      <c r="AH13" s="15"/>
      <c r="AI13" s="15"/>
      <c r="AJ13" s="15"/>
      <c r="AK13" s="15"/>
      <c r="AL13" s="15"/>
      <c r="AM13" s="15"/>
      <c r="AN13" s="15"/>
      <c r="AO13" s="15"/>
      <c r="AP13" s="15"/>
      <c r="AQ13" s="15"/>
      <c r="AR13" s="15"/>
      <c r="AS13" s="15" t="s">
        <v>534</v>
      </c>
      <c r="AT13" s="15" t="s">
        <v>535</v>
      </c>
      <c r="AU13" s="15"/>
      <c r="AV13" s="15"/>
      <c r="AW13" s="15" t="s">
        <v>468</v>
      </c>
      <c r="AX13" s="15" t="s">
        <v>469</v>
      </c>
      <c r="AY13" s="15"/>
      <c r="AZ13" s="15"/>
      <c r="BA13" s="15" t="s">
        <v>470</v>
      </c>
      <c r="BB13" s="15" t="s">
        <v>259</v>
      </c>
      <c r="BC13" s="15"/>
      <c r="BD13" s="15"/>
      <c r="BE13" s="15" t="s">
        <v>471</v>
      </c>
      <c r="BF13" s="15" t="s">
        <v>259</v>
      </c>
      <c r="BG13" s="15"/>
      <c r="BH13" s="15"/>
      <c r="BI13" s="15"/>
      <c r="BJ13" s="15"/>
      <c r="BK13" s="15"/>
      <c r="BL13" s="15"/>
      <c r="BM13" s="15"/>
      <c r="BN13" s="15"/>
      <c r="BO13" s="15"/>
      <c r="BP13" s="15"/>
      <c r="BQ13" s="15"/>
      <c r="BR13" s="15"/>
      <c r="BS13" s="15"/>
      <c r="BT13" s="15"/>
      <c r="BU13" s="15"/>
      <c r="BV13" s="15"/>
      <c r="BW13" s="15"/>
      <c r="BX13" s="15"/>
      <c r="BY13" s="15" t="s">
        <v>536</v>
      </c>
      <c r="BZ13" s="15" t="s">
        <v>275</v>
      </c>
      <c r="CA13" s="15"/>
      <c r="CB13" s="15"/>
      <c r="CC13" s="15" t="s">
        <v>537</v>
      </c>
      <c r="CD13" s="15" t="s">
        <v>469</v>
      </c>
      <c r="CE13" s="15"/>
      <c r="CF13" s="15"/>
      <c r="CG13" s="15"/>
      <c r="CH13" s="15"/>
      <c r="CI13" s="15"/>
      <c r="CJ13" s="15"/>
      <c r="CK13" s="15" t="s">
        <v>538</v>
      </c>
      <c r="CL13" s="15" t="s">
        <v>539</v>
      </c>
      <c r="CM13" s="15"/>
      <c r="CN13" s="15"/>
      <c r="CO13" s="15"/>
      <c r="CP13" s="15"/>
      <c r="CQ13" s="15" t="s">
        <v>540</v>
      </c>
      <c r="CR13" s="19" t="s">
        <v>292</v>
      </c>
    </row>
    <row r="14" spans="1:113" ht="36" customHeight="1">
      <c r="A14" s="15" t="s">
        <v>541</v>
      </c>
      <c r="B14" s="15"/>
      <c r="C14" s="15" t="s">
        <v>457</v>
      </c>
      <c r="D14" s="15" t="s">
        <v>458</v>
      </c>
      <c r="E14" s="15" t="s">
        <v>54</v>
      </c>
      <c r="F14" s="15" t="s">
        <v>90</v>
      </c>
      <c r="G14" s="15" t="s">
        <v>219</v>
      </c>
      <c r="H14" s="15" t="s">
        <v>221</v>
      </c>
      <c r="I14" s="15" t="s">
        <v>29</v>
      </c>
      <c r="J14" s="15" t="s">
        <v>542</v>
      </c>
      <c r="K14" s="15" t="s">
        <v>543</v>
      </c>
      <c r="L14" s="15" t="s">
        <v>544</v>
      </c>
      <c r="M14" s="15" t="s">
        <v>545</v>
      </c>
      <c r="N14" s="15" t="s">
        <v>545</v>
      </c>
      <c r="O14" s="15"/>
      <c r="P14" s="15" t="s">
        <v>546</v>
      </c>
      <c r="Q14" s="15" t="s">
        <v>547</v>
      </c>
      <c r="R14" s="15" t="s">
        <v>547</v>
      </c>
      <c r="S14" s="15" t="s">
        <v>547</v>
      </c>
      <c r="T14" s="15" t="s">
        <v>547</v>
      </c>
      <c r="U14" s="16">
        <v>0</v>
      </c>
      <c r="V14" s="16">
        <v>0</v>
      </c>
      <c r="W14" s="16">
        <v>0</v>
      </c>
      <c r="X14" s="16">
        <v>140.5</v>
      </c>
      <c r="Y14" s="16">
        <v>140.5</v>
      </c>
      <c r="Z14" s="16">
        <v>0</v>
      </c>
      <c r="AA14" s="15" t="s">
        <v>548</v>
      </c>
      <c r="AB14" s="15"/>
      <c r="AC14" s="15"/>
      <c r="AD14" s="15"/>
      <c r="AE14" s="15"/>
      <c r="AF14" s="15"/>
      <c r="AG14" s="15"/>
      <c r="AH14" s="15"/>
      <c r="AI14" s="15"/>
      <c r="AJ14" s="15"/>
      <c r="AK14" s="15"/>
      <c r="AL14" s="15"/>
      <c r="AM14" s="15"/>
      <c r="AN14" s="15"/>
      <c r="AO14" s="15"/>
      <c r="AP14" s="15"/>
      <c r="AQ14" s="15"/>
      <c r="AR14" s="15"/>
      <c r="AS14" s="15" t="s">
        <v>549</v>
      </c>
      <c r="AT14" s="15" t="s">
        <v>550</v>
      </c>
      <c r="AU14" s="15"/>
      <c r="AV14" s="15"/>
      <c r="AW14" s="15" t="s">
        <v>551</v>
      </c>
      <c r="AX14" s="15" t="s">
        <v>469</v>
      </c>
      <c r="AY14" s="15"/>
      <c r="AZ14" s="15"/>
      <c r="BA14" s="15" t="s">
        <v>470</v>
      </c>
      <c r="BB14" s="15" t="s">
        <v>259</v>
      </c>
      <c r="BC14" s="15"/>
      <c r="BD14" s="15"/>
      <c r="BE14" s="15" t="s">
        <v>471</v>
      </c>
      <c r="BF14" s="15" t="s">
        <v>259</v>
      </c>
      <c r="BG14" s="15"/>
      <c r="BH14" s="15"/>
      <c r="BI14" s="15"/>
      <c r="BJ14" s="15"/>
      <c r="BK14" s="15"/>
      <c r="BL14" s="15"/>
      <c r="BM14" s="15"/>
      <c r="BN14" s="15"/>
      <c r="BO14" s="15"/>
      <c r="BP14" s="15"/>
      <c r="BQ14" s="15"/>
      <c r="BR14" s="15"/>
      <c r="BS14" s="15"/>
      <c r="BT14" s="15"/>
      <c r="BU14" s="15"/>
      <c r="BV14" s="15"/>
      <c r="BW14" s="15"/>
      <c r="BX14" s="15"/>
      <c r="BY14" s="15" t="s">
        <v>468</v>
      </c>
      <c r="BZ14" s="15" t="s">
        <v>469</v>
      </c>
      <c r="CA14" s="15"/>
      <c r="CB14" s="15"/>
      <c r="CC14" s="15" t="s">
        <v>537</v>
      </c>
      <c r="CD14" s="15" t="s">
        <v>469</v>
      </c>
      <c r="CE14" s="15"/>
      <c r="CF14" s="15"/>
      <c r="CG14" s="15"/>
      <c r="CH14" s="15"/>
      <c r="CI14" s="15"/>
      <c r="CJ14" s="15"/>
      <c r="CK14" s="15" t="s">
        <v>537</v>
      </c>
      <c r="CL14" s="15" t="s">
        <v>469</v>
      </c>
      <c r="CM14" s="15"/>
      <c r="CN14" s="15"/>
      <c r="CO14" s="15"/>
      <c r="CP14" s="15"/>
      <c r="CQ14" s="15" t="s">
        <v>504</v>
      </c>
      <c r="CR14" s="19" t="s">
        <v>259</v>
      </c>
    </row>
  </sheetData>
  <sheetProtection formatCells="0" formatColumns="0" formatRows="0"/>
  <mergeCells count="62">
    <mergeCell ref="A4:A7"/>
    <mergeCell ref="B4:B7"/>
    <mergeCell ref="X5:Z5"/>
    <mergeCell ref="AC5:BH5"/>
    <mergeCell ref="BI5:CN5"/>
    <mergeCell ref="CO5:CR5"/>
    <mergeCell ref="A2:CR2"/>
    <mergeCell ref="A3:D3"/>
    <mergeCell ref="C4:D4"/>
    <mergeCell ref="K4:N4"/>
    <mergeCell ref="O4:P4"/>
    <mergeCell ref="Q4:R4"/>
    <mergeCell ref="S4:T4"/>
    <mergeCell ref="U4:Z4"/>
    <mergeCell ref="AC4:CR4"/>
    <mergeCell ref="F4:F7"/>
    <mergeCell ref="G4:G7"/>
    <mergeCell ref="H4:H7"/>
    <mergeCell ref="BI6:BL6"/>
    <mergeCell ref="BM6:BP6"/>
    <mergeCell ref="AC6:AF6"/>
    <mergeCell ref="AG6:AJ6"/>
    <mergeCell ref="AK6:AN6"/>
    <mergeCell ref="AO6:AR6"/>
    <mergeCell ref="AS6:AV6"/>
    <mergeCell ref="AW6:AZ6"/>
    <mergeCell ref="BA6:BD6"/>
    <mergeCell ref="BE6:BH6"/>
    <mergeCell ref="C5:C7"/>
    <mergeCell ref="D5:D7"/>
    <mergeCell ref="E4:E7"/>
    <mergeCell ref="P5:P7"/>
    <mergeCell ref="Q5:Q7"/>
    <mergeCell ref="K5:K7"/>
    <mergeCell ref="L5:L7"/>
    <mergeCell ref="M5:M7"/>
    <mergeCell ref="N5:N7"/>
    <mergeCell ref="O5:O7"/>
    <mergeCell ref="I4:I7"/>
    <mergeCell ref="J4:J7"/>
    <mergeCell ref="R5:R7"/>
    <mergeCell ref="S5:S7"/>
    <mergeCell ref="T5:T7"/>
    <mergeCell ref="U6:U7"/>
    <mergeCell ref="V6:V7"/>
    <mergeCell ref="U5:W5"/>
    <mergeCell ref="W6:W7"/>
    <mergeCell ref="X6:X7"/>
    <mergeCell ref="Y6:Y7"/>
    <mergeCell ref="CQ6:CQ7"/>
    <mergeCell ref="CR6:CR7"/>
    <mergeCell ref="Z6:Z7"/>
    <mergeCell ref="AA4:AA7"/>
    <mergeCell ref="AB4:AB7"/>
    <mergeCell ref="CO6:CO7"/>
    <mergeCell ref="CP6:CP7"/>
    <mergeCell ref="CK6:CN6"/>
    <mergeCell ref="BQ6:BT6"/>
    <mergeCell ref="BU6:BX6"/>
    <mergeCell ref="BY6:CB6"/>
    <mergeCell ref="CC6:CF6"/>
    <mergeCell ref="CG6:CJ6"/>
  </mergeCells>
  <phoneticPr fontId="21" type="noConversion"/>
  <printOptions horizontalCentered="1"/>
  <pageMargins left="0.118110236220472" right="0.118110236220472" top="0.39370078740157499" bottom="0.39370078740157499" header="0.511811023622047" footer="0.511811023622047"/>
  <pageSetup paperSize="9" scale="30" orientation="landscape" horizontalDpi="200" verticalDpi="300"/>
  <headerFooter alignWithMargins="0"/>
</worksheet>
</file>

<file path=xl/worksheets/sheet12.xml><?xml version="1.0" encoding="utf-8"?>
<worksheet xmlns="http://schemas.openxmlformats.org/spreadsheetml/2006/main" xmlns:r="http://schemas.openxmlformats.org/officeDocument/2006/relationships">
  <dimension ref="A1:D10"/>
  <sheetViews>
    <sheetView showGridLines="0" showZeros="0" workbookViewId="0"/>
  </sheetViews>
  <sheetFormatPr defaultColWidth="12" defaultRowHeight="14.25"/>
  <cols>
    <col min="1" max="1" width="15" style="2" customWidth="1"/>
    <col min="2" max="2" width="17.83203125" style="2" customWidth="1"/>
    <col min="3" max="3" width="76.83203125" style="2" customWidth="1"/>
    <col min="4" max="16384" width="12" style="2"/>
  </cols>
  <sheetData>
    <row r="1" spans="1:4" ht="27.75" customHeight="1">
      <c r="C1" s="3" t="s">
        <v>552</v>
      </c>
    </row>
    <row r="2" spans="1:4" ht="38.25" customHeight="1">
      <c r="A2" s="260" t="s">
        <v>553</v>
      </c>
      <c r="B2" s="260"/>
      <c r="C2" s="260"/>
      <c r="D2" s="1"/>
    </row>
    <row r="3" spans="1:4" ht="19.5" customHeight="1">
      <c r="A3" s="4" t="s">
        <v>2</v>
      </c>
      <c r="B3" s="5"/>
      <c r="C3" s="6" t="s">
        <v>3</v>
      </c>
      <c r="D3" s="1"/>
    </row>
    <row r="4" spans="1:4" ht="27" customHeight="1">
      <c r="A4" s="7" t="s">
        <v>43</v>
      </c>
      <c r="B4" s="7" t="s">
        <v>140</v>
      </c>
      <c r="C4" s="7" t="s">
        <v>554</v>
      </c>
      <c r="D4" s="1"/>
    </row>
    <row r="5" spans="1:4" ht="31.5" customHeight="1">
      <c r="A5" s="7" t="s">
        <v>555</v>
      </c>
      <c r="B5" s="7" t="s">
        <v>555</v>
      </c>
      <c r="C5" s="7">
        <v>1</v>
      </c>
      <c r="D5" s="8"/>
    </row>
    <row r="6" spans="1:4" s="1" customFormat="1" ht="30.75" customHeight="1">
      <c r="A6" s="9"/>
      <c r="B6" s="10" t="s">
        <v>52</v>
      </c>
      <c r="C6" s="11">
        <v>4.5</v>
      </c>
    </row>
    <row r="7" spans="1:4" ht="30.75" customHeight="1">
      <c r="A7" s="9">
        <v>30201</v>
      </c>
      <c r="B7" s="9" t="s">
        <v>165</v>
      </c>
      <c r="C7" s="11">
        <v>2.9</v>
      </c>
      <c r="D7" s="1"/>
    </row>
    <row r="8" spans="1:4" ht="30.75" customHeight="1">
      <c r="A8" s="9">
        <v>30202</v>
      </c>
      <c r="B8" s="9" t="s">
        <v>168</v>
      </c>
      <c r="C8" s="11">
        <v>1</v>
      </c>
      <c r="D8" s="1"/>
    </row>
    <row r="9" spans="1:4" ht="30.75" customHeight="1">
      <c r="A9" s="9">
        <v>30299</v>
      </c>
      <c r="B9" s="9" t="s">
        <v>184</v>
      </c>
      <c r="C9" s="11">
        <v>0.6</v>
      </c>
      <c r="D9" s="1"/>
    </row>
    <row r="10" spans="1:4">
      <c r="A10" s="1"/>
      <c r="B10" s="1"/>
      <c r="C10" s="1"/>
      <c r="D10" s="1"/>
    </row>
  </sheetData>
  <sheetProtection formatCells="0" formatColumns="0" formatRows="0"/>
  <mergeCells count="1">
    <mergeCell ref="A2:C2"/>
  </mergeCells>
  <phoneticPr fontId="21" type="noConversion"/>
  <printOptions horizontalCentered="1"/>
  <pageMargins left="0.39370078740157499" right="0.39370078740157499" top="0.39370078740157499" bottom="0.39370078740157499" header="0.511811023622047" footer="0.51181102362204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R18"/>
  <sheetViews>
    <sheetView showGridLines="0" showZeros="0" topLeftCell="D1" workbookViewId="0">
      <selection sqref="A1:R1"/>
    </sheetView>
  </sheetViews>
  <sheetFormatPr defaultColWidth="9.1640625" defaultRowHeight="11.25"/>
  <cols>
    <col min="4" max="4" width="20.33203125" customWidth="1"/>
    <col min="5" max="5" width="24.1640625" customWidth="1"/>
    <col min="6" max="6" width="11" customWidth="1"/>
    <col min="7" max="7" width="18.6640625" customWidth="1"/>
    <col min="8" max="8" width="14.1640625" customWidth="1"/>
    <col min="9" max="10" width="16.33203125" customWidth="1"/>
    <col min="11" max="11" width="12" customWidth="1"/>
    <col min="12" max="15" width="16.33203125" customWidth="1"/>
    <col min="16" max="16" width="14" customWidth="1"/>
    <col min="17" max="18" width="16.33203125" customWidth="1"/>
    <col min="19" max="21" width="9.1640625" customWidth="1"/>
    <col min="22" max="22" width="12.6640625" customWidth="1"/>
    <col min="23" max="247" width="9.1640625" customWidth="1"/>
  </cols>
  <sheetData>
    <row r="1" spans="1:18" ht="25.5" customHeight="1">
      <c r="A1" s="159" t="s">
        <v>41</v>
      </c>
      <c r="B1" s="159"/>
      <c r="C1" s="159"/>
      <c r="D1" s="159"/>
      <c r="E1" s="159"/>
      <c r="F1" s="159"/>
      <c r="G1" s="159"/>
      <c r="H1" s="159"/>
      <c r="I1" s="159"/>
      <c r="J1" s="159"/>
      <c r="K1" s="159"/>
      <c r="L1" s="159"/>
      <c r="M1" s="159"/>
      <c r="N1" s="159"/>
      <c r="O1" s="159"/>
      <c r="P1" s="159"/>
      <c r="Q1" s="159"/>
      <c r="R1" s="159"/>
    </row>
    <row r="2" spans="1:18" ht="25.5" customHeight="1">
      <c r="A2" s="160" t="s">
        <v>42</v>
      </c>
      <c r="B2" s="160"/>
      <c r="C2" s="160"/>
      <c r="D2" s="160"/>
      <c r="E2" s="160"/>
      <c r="F2" s="160"/>
      <c r="G2" s="160"/>
      <c r="H2" s="160"/>
      <c r="I2" s="160"/>
      <c r="J2" s="160"/>
      <c r="K2" s="160"/>
      <c r="L2" s="160"/>
      <c r="M2" s="160"/>
      <c r="N2" s="160"/>
      <c r="O2" s="160"/>
      <c r="P2" s="160"/>
      <c r="Q2" s="160"/>
      <c r="R2" s="160"/>
    </row>
    <row r="3" spans="1:18" ht="25.5" customHeight="1">
      <c r="A3" s="161" t="s">
        <v>2</v>
      </c>
      <c r="B3" s="162"/>
      <c r="C3" s="162"/>
      <c r="D3" s="162"/>
      <c r="E3" s="162"/>
      <c r="F3" s="162"/>
      <c r="G3" s="162"/>
      <c r="H3" s="162"/>
      <c r="I3" s="162"/>
      <c r="J3" s="162"/>
      <c r="K3" s="162"/>
      <c r="L3" s="162"/>
      <c r="M3" s="162"/>
      <c r="N3" s="162"/>
      <c r="O3" s="162"/>
      <c r="P3" s="162"/>
      <c r="Q3" s="162"/>
      <c r="R3" s="121" t="s">
        <v>3</v>
      </c>
    </row>
    <row r="4" spans="1:18" ht="25.5" customHeight="1">
      <c r="A4" s="163" t="s">
        <v>43</v>
      </c>
      <c r="B4" s="163"/>
      <c r="C4" s="163"/>
      <c r="D4" s="163" t="s">
        <v>44</v>
      </c>
      <c r="E4" s="163" t="s">
        <v>45</v>
      </c>
      <c r="F4" s="163" t="s">
        <v>46</v>
      </c>
      <c r="G4" s="163" t="s">
        <v>47</v>
      </c>
      <c r="H4" s="163"/>
      <c r="I4" s="163"/>
      <c r="J4" s="163"/>
      <c r="K4" s="163"/>
      <c r="L4" s="163"/>
      <c r="M4" s="163"/>
      <c r="N4" s="163"/>
      <c r="O4" s="163"/>
      <c r="P4" s="163"/>
      <c r="Q4" s="163"/>
      <c r="R4" s="163"/>
    </row>
    <row r="5" spans="1:18" ht="25.5" customHeight="1">
      <c r="A5" s="163"/>
      <c r="B5" s="163"/>
      <c r="C5" s="163"/>
      <c r="D5" s="163"/>
      <c r="E5" s="163"/>
      <c r="F5" s="163"/>
      <c r="G5" s="163" t="s">
        <v>48</v>
      </c>
      <c r="H5" s="163"/>
      <c r="I5" s="163"/>
      <c r="J5" s="163"/>
      <c r="K5" s="163"/>
      <c r="L5" s="163"/>
      <c r="M5" s="163" t="s">
        <v>12</v>
      </c>
      <c r="N5" s="163" t="s">
        <v>13</v>
      </c>
      <c r="O5" s="163" t="s">
        <v>14</v>
      </c>
      <c r="P5" s="164" t="s">
        <v>15</v>
      </c>
      <c r="Q5" s="163" t="s">
        <v>16</v>
      </c>
      <c r="R5" s="163" t="s">
        <v>17</v>
      </c>
    </row>
    <row r="6" spans="1:18" ht="35.25" customHeight="1">
      <c r="A6" s="122" t="s">
        <v>49</v>
      </c>
      <c r="B6" s="122" t="s">
        <v>50</v>
      </c>
      <c r="C6" s="122" t="s">
        <v>51</v>
      </c>
      <c r="D6" s="163"/>
      <c r="E6" s="163"/>
      <c r="F6" s="163"/>
      <c r="G6" s="122" t="s">
        <v>18</v>
      </c>
      <c r="H6" s="122" t="s">
        <v>29</v>
      </c>
      <c r="I6" s="122" t="s">
        <v>20</v>
      </c>
      <c r="J6" s="122" t="s">
        <v>21</v>
      </c>
      <c r="K6" s="122" t="s">
        <v>22</v>
      </c>
      <c r="L6" s="122" t="s">
        <v>23</v>
      </c>
      <c r="M6" s="163"/>
      <c r="N6" s="163"/>
      <c r="O6" s="163"/>
      <c r="P6" s="164"/>
      <c r="Q6" s="163"/>
      <c r="R6" s="163"/>
    </row>
    <row r="7" spans="1:18" s="60" customFormat="1" ht="20.25" customHeight="1">
      <c r="A7" s="123"/>
      <c r="B7" s="123"/>
      <c r="C7" s="123"/>
      <c r="D7" s="123"/>
      <c r="E7" s="124" t="s">
        <v>52</v>
      </c>
      <c r="F7" s="125">
        <v>448.03</v>
      </c>
      <c r="G7" s="125">
        <v>448.03</v>
      </c>
      <c r="H7" s="125">
        <v>448.03</v>
      </c>
      <c r="I7" s="125">
        <v>0</v>
      </c>
      <c r="J7" s="125">
        <v>0</v>
      </c>
      <c r="K7" s="125">
        <v>0</v>
      </c>
      <c r="L7" s="125">
        <v>0</v>
      </c>
      <c r="M7" s="125">
        <v>0</v>
      </c>
      <c r="N7" s="125">
        <v>0</v>
      </c>
      <c r="O7" s="125">
        <v>0</v>
      </c>
      <c r="P7" s="125">
        <v>0</v>
      </c>
      <c r="Q7" s="125">
        <v>0</v>
      </c>
      <c r="R7" s="125">
        <v>0</v>
      </c>
    </row>
    <row r="8" spans="1:18" ht="20.25" customHeight="1">
      <c r="A8" s="123"/>
      <c r="B8" s="123"/>
      <c r="C8" s="123"/>
      <c r="D8" s="123" t="s">
        <v>53</v>
      </c>
      <c r="E8" s="124" t="s">
        <v>54</v>
      </c>
      <c r="F8" s="125">
        <v>448.03</v>
      </c>
      <c r="G8" s="125">
        <v>448.03</v>
      </c>
      <c r="H8" s="125">
        <v>448.03</v>
      </c>
      <c r="I8" s="125">
        <v>0</v>
      </c>
      <c r="J8" s="125">
        <v>0</v>
      </c>
      <c r="K8" s="125">
        <v>0</v>
      </c>
      <c r="L8" s="125">
        <v>0</v>
      </c>
      <c r="M8" s="125">
        <v>0</v>
      </c>
      <c r="N8" s="125">
        <v>0</v>
      </c>
      <c r="O8" s="125">
        <v>0</v>
      </c>
      <c r="P8" s="125">
        <v>0</v>
      </c>
      <c r="Q8" s="125">
        <v>0</v>
      </c>
      <c r="R8" s="125">
        <v>0</v>
      </c>
    </row>
    <row r="9" spans="1:18" ht="20.25" customHeight="1">
      <c r="A9" s="123" t="s">
        <v>55</v>
      </c>
      <c r="B9" s="123" t="s">
        <v>56</v>
      </c>
      <c r="C9" s="123" t="s">
        <v>57</v>
      </c>
      <c r="D9" s="123" t="s">
        <v>58</v>
      </c>
      <c r="E9" s="124" t="s">
        <v>59</v>
      </c>
      <c r="F9" s="125">
        <v>5</v>
      </c>
      <c r="G9" s="125">
        <v>5</v>
      </c>
      <c r="H9" s="125">
        <v>5</v>
      </c>
      <c r="I9" s="125">
        <v>0</v>
      </c>
      <c r="J9" s="125">
        <v>0</v>
      </c>
      <c r="K9" s="125">
        <v>0</v>
      </c>
      <c r="L9" s="125">
        <v>0</v>
      </c>
      <c r="M9" s="125">
        <v>0</v>
      </c>
      <c r="N9" s="125">
        <v>0</v>
      </c>
      <c r="O9" s="125">
        <v>0</v>
      </c>
      <c r="P9" s="125">
        <v>0</v>
      </c>
      <c r="Q9" s="125">
        <v>0</v>
      </c>
      <c r="R9" s="125">
        <v>0</v>
      </c>
    </row>
    <row r="10" spans="1:18" ht="20.25" customHeight="1">
      <c r="A10" s="123" t="s">
        <v>60</v>
      </c>
      <c r="B10" s="123" t="s">
        <v>61</v>
      </c>
      <c r="C10" s="123" t="s">
        <v>61</v>
      </c>
      <c r="D10" s="123" t="s">
        <v>58</v>
      </c>
      <c r="E10" s="124" t="s">
        <v>62</v>
      </c>
      <c r="F10" s="125">
        <v>202.15</v>
      </c>
      <c r="G10" s="125">
        <v>202.15</v>
      </c>
      <c r="H10" s="125">
        <v>202.15</v>
      </c>
      <c r="I10" s="125">
        <v>0</v>
      </c>
      <c r="J10" s="125">
        <v>0</v>
      </c>
      <c r="K10" s="125">
        <v>0</v>
      </c>
      <c r="L10" s="125">
        <v>0</v>
      </c>
      <c r="M10" s="125">
        <v>0</v>
      </c>
      <c r="N10" s="125">
        <v>0</v>
      </c>
      <c r="O10" s="125">
        <v>0</v>
      </c>
      <c r="P10" s="125">
        <v>0</v>
      </c>
      <c r="Q10" s="125">
        <v>0</v>
      </c>
      <c r="R10" s="125">
        <v>0</v>
      </c>
    </row>
    <row r="11" spans="1:18" ht="20.25" customHeight="1">
      <c r="A11" s="123" t="s">
        <v>60</v>
      </c>
      <c r="B11" s="123" t="s">
        <v>61</v>
      </c>
      <c r="C11" s="123" t="s">
        <v>63</v>
      </c>
      <c r="D11" s="123" t="s">
        <v>58</v>
      </c>
      <c r="E11" s="124" t="s">
        <v>64</v>
      </c>
      <c r="F11" s="125">
        <v>55.83</v>
      </c>
      <c r="G11" s="125">
        <v>55.83</v>
      </c>
      <c r="H11" s="125">
        <v>55.83</v>
      </c>
      <c r="I11" s="125">
        <v>0</v>
      </c>
      <c r="J11" s="125">
        <v>0</v>
      </c>
      <c r="K11" s="125">
        <v>0</v>
      </c>
      <c r="L11" s="125">
        <v>0</v>
      </c>
      <c r="M11" s="125">
        <v>0</v>
      </c>
      <c r="N11" s="125">
        <v>0</v>
      </c>
      <c r="O11" s="125">
        <v>0</v>
      </c>
      <c r="P11" s="125">
        <v>0</v>
      </c>
      <c r="Q11" s="125">
        <v>0</v>
      </c>
      <c r="R11" s="125">
        <v>0</v>
      </c>
    </row>
    <row r="12" spans="1:18" ht="20.25" customHeight="1">
      <c r="A12" s="123" t="s">
        <v>60</v>
      </c>
      <c r="B12" s="123" t="s">
        <v>65</v>
      </c>
      <c r="C12" s="123" t="s">
        <v>63</v>
      </c>
      <c r="D12" s="123" t="s">
        <v>58</v>
      </c>
      <c r="E12" s="124" t="s">
        <v>66</v>
      </c>
      <c r="F12" s="125">
        <v>140.5</v>
      </c>
      <c r="G12" s="125">
        <v>140.5</v>
      </c>
      <c r="H12" s="125">
        <v>140.5</v>
      </c>
      <c r="I12" s="125">
        <v>0</v>
      </c>
      <c r="J12" s="125">
        <v>0</v>
      </c>
      <c r="K12" s="125">
        <v>0</v>
      </c>
      <c r="L12" s="125">
        <v>0</v>
      </c>
      <c r="M12" s="125">
        <v>0</v>
      </c>
      <c r="N12" s="125">
        <v>0</v>
      </c>
      <c r="O12" s="125">
        <v>0</v>
      </c>
      <c r="P12" s="125">
        <v>0</v>
      </c>
      <c r="Q12" s="125">
        <v>0</v>
      </c>
      <c r="R12" s="125">
        <v>0</v>
      </c>
    </row>
    <row r="13" spans="1:18" ht="20.25" customHeight="1">
      <c r="A13" s="123" t="s">
        <v>60</v>
      </c>
      <c r="B13" s="123" t="s">
        <v>63</v>
      </c>
      <c r="C13" s="123" t="s">
        <v>63</v>
      </c>
      <c r="D13" s="123" t="s">
        <v>58</v>
      </c>
      <c r="E13" s="124" t="s">
        <v>67</v>
      </c>
      <c r="F13" s="125">
        <v>5.88</v>
      </c>
      <c r="G13" s="125">
        <v>5.88</v>
      </c>
      <c r="H13" s="125">
        <v>5.88</v>
      </c>
      <c r="I13" s="125">
        <v>0</v>
      </c>
      <c r="J13" s="125">
        <v>0</v>
      </c>
      <c r="K13" s="125">
        <v>0</v>
      </c>
      <c r="L13" s="125">
        <v>0</v>
      </c>
      <c r="M13" s="125">
        <v>0</v>
      </c>
      <c r="N13" s="125">
        <v>0</v>
      </c>
      <c r="O13" s="125">
        <v>0</v>
      </c>
      <c r="P13" s="125">
        <v>0</v>
      </c>
      <c r="Q13" s="125">
        <v>0</v>
      </c>
      <c r="R13" s="125">
        <v>0</v>
      </c>
    </row>
    <row r="14" spans="1:18" ht="20.25" customHeight="1">
      <c r="A14" s="123" t="s">
        <v>68</v>
      </c>
      <c r="B14" s="123" t="s">
        <v>69</v>
      </c>
      <c r="C14" s="123" t="s">
        <v>69</v>
      </c>
      <c r="D14" s="123" t="s">
        <v>58</v>
      </c>
      <c r="E14" s="124" t="s">
        <v>70</v>
      </c>
      <c r="F14" s="125">
        <v>14.68</v>
      </c>
      <c r="G14" s="125">
        <v>14.68</v>
      </c>
      <c r="H14" s="125">
        <v>14.68</v>
      </c>
      <c r="I14" s="125">
        <v>0</v>
      </c>
      <c r="J14" s="125">
        <v>0</v>
      </c>
      <c r="K14" s="125">
        <v>0</v>
      </c>
      <c r="L14" s="125">
        <v>0</v>
      </c>
      <c r="M14" s="125">
        <v>0</v>
      </c>
      <c r="N14" s="125">
        <v>0</v>
      </c>
      <c r="O14" s="125">
        <v>0</v>
      </c>
      <c r="P14" s="125">
        <v>0</v>
      </c>
      <c r="Q14" s="125">
        <v>0</v>
      </c>
      <c r="R14" s="125">
        <v>0</v>
      </c>
    </row>
    <row r="15" spans="1:18" ht="20.25" customHeight="1">
      <c r="A15" s="123" t="s">
        <v>68</v>
      </c>
      <c r="B15" s="123" t="s">
        <v>69</v>
      </c>
      <c r="C15" s="123" t="s">
        <v>71</v>
      </c>
      <c r="D15" s="123" t="s">
        <v>58</v>
      </c>
      <c r="E15" s="124" t="s">
        <v>72</v>
      </c>
      <c r="F15" s="125">
        <v>0.59</v>
      </c>
      <c r="G15" s="125">
        <v>0.59</v>
      </c>
      <c r="H15" s="125">
        <v>0.59</v>
      </c>
      <c r="I15" s="125">
        <v>0</v>
      </c>
      <c r="J15" s="125">
        <v>0</v>
      </c>
      <c r="K15" s="125">
        <v>0</v>
      </c>
      <c r="L15" s="125">
        <v>0</v>
      </c>
      <c r="M15" s="125">
        <v>0</v>
      </c>
      <c r="N15" s="125">
        <v>0</v>
      </c>
      <c r="O15" s="125">
        <v>0</v>
      </c>
      <c r="P15" s="125">
        <v>0</v>
      </c>
      <c r="Q15" s="125">
        <v>0</v>
      </c>
      <c r="R15" s="125">
        <v>0</v>
      </c>
    </row>
    <row r="16" spans="1:18" ht="20.25" customHeight="1">
      <c r="A16" s="123" t="s">
        <v>73</v>
      </c>
      <c r="B16" s="123" t="s">
        <v>74</v>
      </c>
      <c r="C16" s="123" t="s">
        <v>61</v>
      </c>
      <c r="D16" s="123" t="s">
        <v>58</v>
      </c>
      <c r="E16" s="124" t="s">
        <v>75</v>
      </c>
      <c r="F16" s="125">
        <v>6.88</v>
      </c>
      <c r="G16" s="125">
        <v>6.88</v>
      </c>
      <c r="H16" s="125">
        <v>6.88</v>
      </c>
      <c r="I16" s="125">
        <v>0</v>
      </c>
      <c r="J16" s="125">
        <v>0</v>
      </c>
      <c r="K16" s="125">
        <v>0</v>
      </c>
      <c r="L16" s="125">
        <v>0</v>
      </c>
      <c r="M16" s="125">
        <v>0</v>
      </c>
      <c r="N16" s="125">
        <v>0</v>
      </c>
      <c r="O16" s="125">
        <v>0</v>
      </c>
      <c r="P16" s="125">
        <v>0</v>
      </c>
      <c r="Q16" s="125">
        <v>0</v>
      </c>
      <c r="R16" s="125">
        <v>0</v>
      </c>
    </row>
    <row r="17" spans="1:18" ht="20.25" customHeight="1">
      <c r="A17" s="123" t="s">
        <v>73</v>
      </c>
      <c r="B17" s="123" t="s">
        <v>74</v>
      </c>
      <c r="C17" s="123" t="s">
        <v>76</v>
      </c>
      <c r="D17" s="123" t="s">
        <v>58</v>
      </c>
      <c r="E17" s="124" t="s">
        <v>77</v>
      </c>
      <c r="F17" s="125">
        <v>5.51</v>
      </c>
      <c r="G17" s="125">
        <v>5.51</v>
      </c>
      <c r="H17" s="125">
        <v>5.51</v>
      </c>
      <c r="I17" s="125">
        <v>0</v>
      </c>
      <c r="J17" s="125">
        <v>0</v>
      </c>
      <c r="K17" s="125">
        <v>0</v>
      </c>
      <c r="L17" s="125">
        <v>0</v>
      </c>
      <c r="M17" s="125">
        <v>0</v>
      </c>
      <c r="N17" s="125">
        <v>0</v>
      </c>
      <c r="O17" s="125">
        <v>0</v>
      </c>
      <c r="P17" s="125">
        <v>0</v>
      </c>
      <c r="Q17" s="125">
        <v>0</v>
      </c>
      <c r="R17" s="125">
        <v>0</v>
      </c>
    </row>
    <row r="18" spans="1:18" ht="20.25" customHeight="1">
      <c r="A18" s="123" t="s">
        <v>78</v>
      </c>
      <c r="B18" s="123" t="s">
        <v>79</v>
      </c>
      <c r="C18" s="123" t="s">
        <v>61</v>
      </c>
      <c r="D18" s="123" t="s">
        <v>58</v>
      </c>
      <c r="E18" s="124" t="s">
        <v>80</v>
      </c>
      <c r="F18" s="125">
        <v>11.01</v>
      </c>
      <c r="G18" s="125">
        <v>11.01</v>
      </c>
      <c r="H18" s="125">
        <v>11.01</v>
      </c>
      <c r="I18" s="125">
        <v>0</v>
      </c>
      <c r="J18" s="125">
        <v>0</v>
      </c>
      <c r="K18" s="125">
        <v>0</v>
      </c>
      <c r="L18" s="125">
        <v>0</v>
      </c>
      <c r="M18" s="125">
        <v>0</v>
      </c>
      <c r="N18" s="125">
        <v>0</v>
      </c>
      <c r="O18" s="125">
        <v>0</v>
      </c>
      <c r="P18" s="125">
        <v>0</v>
      </c>
      <c r="Q18" s="125">
        <v>0</v>
      </c>
      <c r="R18" s="125">
        <v>0</v>
      </c>
    </row>
  </sheetData>
  <sheetProtection formatCells="0" formatColumns="0" formatRows="0"/>
  <mergeCells count="15">
    <mergeCell ref="A1:R1"/>
    <mergeCell ref="A2:R2"/>
    <mergeCell ref="A3:Q3"/>
    <mergeCell ref="G4:R4"/>
    <mergeCell ref="G5:L5"/>
    <mergeCell ref="D4:D6"/>
    <mergeCell ref="E4:E6"/>
    <mergeCell ref="F4:F6"/>
    <mergeCell ref="M5:M6"/>
    <mergeCell ref="N5:N6"/>
    <mergeCell ref="O5:O6"/>
    <mergeCell ref="P5:P6"/>
    <mergeCell ref="Q5:Q6"/>
    <mergeCell ref="R5:R6"/>
    <mergeCell ref="A4:C5"/>
  </mergeCells>
  <phoneticPr fontId="21" type="noConversion"/>
  <printOptions horizontalCentered="1"/>
  <pageMargins left="0.39370078740157499" right="0.39370078740157499" top="0.39370078740157499" bottom="0.39370078740157499" header="0" footer="0"/>
  <pageSetup paperSize="9" scale="60" fitToHeight="99" orientation="landscape" horizontalDpi="200" verticalDpi="3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N17"/>
  <sheetViews>
    <sheetView showGridLines="0" showZeros="0" workbookViewId="0">
      <selection activeCell="J7" sqref="J7"/>
    </sheetView>
  </sheetViews>
  <sheetFormatPr defaultColWidth="9.1640625" defaultRowHeight="12.75" customHeight="1"/>
  <cols>
    <col min="1" max="1" width="5.6640625" customWidth="1"/>
    <col min="2" max="2" width="6.1640625" customWidth="1"/>
    <col min="3" max="3" width="5.5" customWidth="1"/>
    <col min="4" max="4" width="18.33203125" customWidth="1"/>
    <col min="5" max="5" width="19.33203125" customWidth="1"/>
    <col min="6" max="6" width="24.1640625" customWidth="1"/>
    <col min="7" max="7" width="16.6640625" customWidth="1"/>
    <col min="8" max="8" width="12.6640625" customWidth="1"/>
    <col min="9" max="9" width="14.33203125" customWidth="1"/>
    <col min="10" max="10" width="14.1640625" customWidth="1"/>
    <col min="11" max="11" width="12.6640625" customWidth="1"/>
    <col min="12" max="12" width="14.1640625" customWidth="1"/>
    <col min="13" max="13" width="25.83203125" customWidth="1"/>
    <col min="14" max="14" width="14.83203125" customWidth="1"/>
    <col min="15" max="224" width="9.1640625" customWidth="1"/>
  </cols>
  <sheetData>
    <row r="1" spans="1:14" ht="25.5" customHeight="1">
      <c r="A1" s="113"/>
      <c r="B1" s="113"/>
      <c r="C1" s="113"/>
      <c r="D1" s="113"/>
      <c r="E1" s="113"/>
      <c r="F1" s="113"/>
      <c r="G1" s="113"/>
      <c r="H1" s="113"/>
      <c r="I1" s="113"/>
      <c r="J1" s="113"/>
      <c r="K1" s="113"/>
      <c r="L1" s="113"/>
      <c r="N1" s="118" t="s">
        <v>81</v>
      </c>
    </row>
    <row r="2" spans="1:14" ht="25.5" customHeight="1">
      <c r="A2" s="165" t="s">
        <v>82</v>
      </c>
      <c r="B2" s="165"/>
      <c r="C2" s="165"/>
      <c r="D2" s="165"/>
      <c r="E2" s="165"/>
      <c r="F2" s="165"/>
      <c r="G2" s="165"/>
      <c r="H2" s="165"/>
      <c r="I2" s="165"/>
      <c r="J2" s="165"/>
      <c r="K2" s="165"/>
      <c r="L2" s="165"/>
      <c r="M2" s="165"/>
    </row>
    <row r="3" spans="1:14" ht="25.5" customHeight="1">
      <c r="A3" s="166"/>
      <c r="B3" s="167"/>
      <c r="C3" s="167"/>
      <c r="D3" s="167"/>
      <c r="E3" s="167"/>
      <c r="F3" s="167"/>
      <c r="G3" s="167"/>
      <c r="H3" s="167"/>
      <c r="I3" s="167"/>
      <c r="J3" s="167"/>
      <c r="K3" s="167"/>
      <c r="L3" s="167"/>
      <c r="N3" s="118" t="s">
        <v>3</v>
      </c>
    </row>
    <row r="4" spans="1:14" ht="69.75" customHeight="1">
      <c r="A4" s="168" t="s">
        <v>43</v>
      </c>
      <c r="B4" s="168"/>
      <c r="C4" s="168"/>
      <c r="D4" s="168" t="s">
        <v>83</v>
      </c>
      <c r="E4" s="168" t="s">
        <v>45</v>
      </c>
      <c r="F4" s="168" t="s">
        <v>46</v>
      </c>
      <c r="G4" s="168" t="s">
        <v>84</v>
      </c>
      <c r="H4" s="168"/>
      <c r="I4" s="168"/>
      <c r="J4" s="168"/>
      <c r="K4" s="168" t="s">
        <v>85</v>
      </c>
      <c r="L4" s="168"/>
      <c r="M4" s="168"/>
      <c r="N4" s="168"/>
    </row>
    <row r="5" spans="1:14" ht="33" customHeight="1">
      <c r="A5" s="114" t="s">
        <v>49</v>
      </c>
      <c r="B5" s="114" t="s">
        <v>50</v>
      </c>
      <c r="C5" s="114" t="s">
        <v>51</v>
      </c>
      <c r="D5" s="168"/>
      <c r="E5" s="168"/>
      <c r="F5" s="168"/>
      <c r="G5" s="114" t="s">
        <v>18</v>
      </c>
      <c r="H5" s="114" t="s">
        <v>86</v>
      </c>
      <c r="I5" s="114" t="s">
        <v>87</v>
      </c>
      <c r="J5" s="114" t="s">
        <v>88</v>
      </c>
      <c r="K5" s="114" t="s">
        <v>18</v>
      </c>
      <c r="L5" s="114" t="s">
        <v>89</v>
      </c>
      <c r="M5" s="114" t="s">
        <v>90</v>
      </c>
      <c r="N5" s="119" t="s">
        <v>91</v>
      </c>
    </row>
    <row r="6" spans="1:14" s="60" customFormat="1" ht="21.75" customHeight="1">
      <c r="A6" s="115"/>
      <c r="B6" s="115"/>
      <c r="C6" s="115"/>
      <c r="D6" s="115"/>
      <c r="E6" s="116" t="s">
        <v>52</v>
      </c>
      <c r="F6" s="117">
        <v>448.03</v>
      </c>
      <c r="G6" s="117">
        <v>240.82</v>
      </c>
      <c r="H6" s="117">
        <v>179.29</v>
      </c>
      <c r="I6" s="117">
        <v>47.62</v>
      </c>
      <c r="J6" s="117">
        <v>13.91</v>
      </c>
      <c r="K6" s="117">
        <v>207.21</v>
      </c>
      <c r="L6" s="117">
        <v>10.53</v>
      </c>
      <c r="M6" s="117">
        <v>196.68</v>
      </c>
      <c r="N6" s="120">
        <v>0</v>
      </c>
    </row>
    <row r="7" spans="1:14" ht="21.75" customHeight="1">
      <c r="A7" s="115"/>
      <c r="B7" s="115"/>
      <c r="C7" s="115"/>
      <c r="D7" s="115" t="s">
        <v>53</v>
      </c>
      <c r="E7" s="115" t="s">
        <v>54</v>
      </c>
      <c r="F7" s="117">
        <v>448.03</v>
      </c>
      <c r="G7" s="117">
        <v>240.82</v>
      </c>
      <c r="H7" s="117">
        <v>179.29</v>
      </c>
      <c r="I7" s="117">
        <v>47.62</v>
      </c>
      <c r="J7" s="117">
        <v>13.91</v>
      </c>
      <c r="K7" s="117">
        <v>207.21</v>
      </c>
      <c r="L7" s="117">
        <v>10.53</v>
      </c>
      <c r="M7" s="117">
        <v>196.68</v>
      </c>
      <c r="N7" s="120">
        <v>0</v>
      </c>
    </row>
    <row r="8" spans="1:14" ht="21.75" customHeight="1">
      <c r="A8" s="115" t="s">
        <v>55</v>
      </c>
      <c r="B8" s="115" t="s">
        <v>56</v>
      </c>
      <c r="C8" s="115" t="s">
        <v>57</v>
      </c>
      <c r="D8" s="115" t="s">
        <v>58</v>
      </c>
      <c r="E8" s="115" t="s">
        <v>59</v>
      </c>
      <c r="F8" s="117">
        <v>5</v>
      </c>
      <c r="G8" s="117">
        <v>0</v>
      </c>
      <c r="H8" s="117">
        <v>0</v>
      </c>
      <c r="I8" s="117">
        <v>0</v>
      </c>
      <c r="J8" s="117">
        <v>0</v>
      </c>
      <c r="K8" s="117">
        <v>5</v>
      </c>
      <c r="L8" s="117">
        <v>5</v>
      </c>
      <c r="M8" s="117">
        <v>0</v>
      </c>
      <c r="N8" s="120">
        <v>0</v>
      </c>
    </row>
    <row r="9" spans="1:14" ht="21.75" customHeight="1">
      <c r="A9" s="115" t="s">
        <v>60</v>
      </c>
      <c r="B9" s="115" t="s">
        <v>61</v>
      </c>
      <c r="C9" s="115" t="s">
        <v>61</v>
      </c>
      <c r="D9" s="115" t="s">
        <v>58</v>
      </c>
      <c r="E9" s="115" t="s">
        <v>62</v>
      </c>
      <c r="F9" s="117">
        <v>202.15</v>
      </c>
      <c r="G9" s="117">
        <v>202.15</v>
      </c>
      <c r="H9" s="117">
        <v>140.62</v>
      </c>
      <c r="I9" s="117">
        <v>47.62</v>
      </c>
      <c r="J9" s="117">
        <v>13.91</v>
      </c>
      <c r="K9" s="117">
        <v>0</v>
      </c>
      <c r="L9" s="117">
        <v>0</v>
      </c>
      <c r="M9" s="117">
        <v>0</v>
      </c>
      <c r="N9" s="120">
        <v>0</v>
      </c>
    </row>
    <row r="10" spans="1:14" ht="21.75" customHeight="1">
      <c r="A10" s="115" t="s">
        <v>60</v>
      </c>
      <c r="B10" s="115" t="s">
        <v>61</v>
      </c>
      <c r="C10" s="115" t="s">
        <v>63</v>
      </c>
      <c r="D10" s="115" t="s">
        <v>58</v>
      </c>
      <c r="E10" s="115" t="s">
        <v>64</v>
      </c>
      <c r="F10" s="117">
        <v>55.83</v>
      </c>
      <c r="G10" s="117">
        <v>0</v>
      </c>
      <c r="H10" s="117">
        <v>0</v>
      </c>
      <c r="I10" s="117">
        <v>0</v>
      </c>
      <c r="J10" s="117">
        <v>0</v>
      </c>
      <c r="K10" s="117">
        <v>55.83</v>
      </c>
      <c r="L10" s="117">
        <v>5.53</v>
      </c>
      <c r="M10" s="117">
        <v>50.3</v>
      </c>
      <c r="N10" s="120">
        <v>0</v>
      </c>
    </row>
    <row r="11" spans="1:14" ht="21.75" customHeight="1">
      <c r="A11" s="115" t="s">
        <v>60</v>
      </c>
      <c r="B11" s="115" t="s">
        <v>65</v>
      </c>
      <c r="C11" s="115" t="s">
        <v>63</v>
      </c>
      <c r="D11" s="115" t="s">
        <v>58</v>
      </c>
      <c r="E11" s="115" t="s">
        <v>66</v>
      </c>
      <c r="F11" s="117">
        <v>140.5</v>
      </c>
      <c r="G11" s="117">
        <v>0</v>
      </c>
      <c r="H11" s="117">
        <v>0</v>
      </c>
      <c r="I11" s="117">
        <v>0</v>
      </c>
      <c r="J11" s="117">
        <v>0</v>
      </c>
      <c r="K11" s="117">
        <v>140.5</v>
      </c>
      <c r="L11" s="117">
        <v>0</v>
      </c>
      <c r="M11" s="117">
        <v>140.5</v>
      </c>
      <c r="N11" s="120">
        <v>0</v>
      </c>
    </row>
    <row r="12" spans="1:14" ht="21.75" customHeight="1">
      <c r="A12" s="115" t="s">
        <v>60</v>
      </c>
      <c r="B12" s="115" t="s">
        <v>63</v>
      </c>
      <c r="C12" s="115" t="s">
        <v>63</v>
      </c>
      <c r="D12" s="115" t="s">
        <v>58</v>
      </c>
      <c r="E12" s="115" t="s">
        <v>67</v>
      </c>
      <c r="F12" s="117">
        <v>5.88</v>
      </c>
      <c r="G12" s="117">
        <v>0</v>
      </c>
      <c r="H12" s="117">
        <v>0</v>
      </c>
      <c r="I12" s="117">
        <v>0</v>
      </c>
      <c r="J12" s="117">
        <v>0</v>
      </c>
      <c r="K12" s="117">
        <v>5.88</v>
      </c>
      <c r="L12" s="117">
        <v>0</v>
      </c>
      <c r="M12" s="117">
        <v>5.88</v>
      </c>
      <c r="N12" s="120">
        <v>0</v>
      </c>
    </row>
    <row r="13" spans="1:14" ht="21.75" customHeight="1">
      <c r="A13" s="115" t="s">
        <v>68</v>
      </c>
      <c r="B13" s="115" t="s">
        <v>69</v>
      </c>
      <c r="C13" s="115" t="s">
        <v>69</v>
      </c>
      <c r="D13" s="115" t="s">
        <v>58</v>
      </c>
      <c r="E13" s="115" t="s">
        <v>70</v>
      </c>
      <c r="F13" s="117">
        <v>14.68</v>
      </c>
      <c r="G13" s="117">
        <v>14.68</v>
      </c>
      <c r="H13" s="117">
        <v>14.68</v>
      </c>
      <c r="I13" s="117">
        <v>0</v>
      </c>
      <c r="J13" s="117">
        <v>0</v>
      </c>
      <c r="K13" s="117">
        <v>0</v>
      </c>
      <c r="L13" s="117">
        <v>0</v>
      </c>
      <c r="M13" s="117">
        <v>0</v>
      </c>
      <c r="N13" s="120">
        <v>0</v>
      </c>
    </row>
    <row r="14" spans="1:14" ht="21.75" customHeight="1">
      <c r="A14" s="115" t="s">
        <v>68</v>
      </c>
      <c r="B14" s="115" t="s">
        <v>69</v>
      </c>
      <c r="C14" s="115" t="s">
        <v>71</v>
      </c>
      <c r="D14" s="115" t="s">
        <v>58</v>
      </c>
      <c r="E14" s="115" t="s">
        <v>72</v>
      </c>
      <c r="F14" s="117">
        <v>0.59</v>
      </c>
      <c r="G14" s="117">
        <v>0.59</v>
      </c>
      <c r="H14" s="117">
        <v>0.59</v>
      </c>
      <c r="I14" s="117">
        <v>0</v>
      </c>
      <c r="J14" s="117">
        <v>0</v>
      </c>
      <c r="K14" s="117">
        <v>0</v>
      </c>
      <c r="L14" s="117">
        <v>0</v>
      </c>
      <c r="M14" s="117">
        <v>0</v>
      </c>
      <c r="N14" s="120">
        <v>0</v>
      </c>
    </row>
    <row r="15" spans="1:14" ht="21.75" customHeight="1">
      <c r="A15" s="115" t="s">
        <v>73</v>
      </c>
      <c r="B15" s="115" t="s">
        <v>74</v>
      </c>
      <c r="C15" s="115" t="s">
        <v>61</v>
      </c>
      <c r="D15" s="115" t="s">
        <v>58</v>
      </c>
      <c r="E15" s="115" t="s">
        <v>75</v>
      </c>
      <c r="F15" s="117">
        <v>6.88</v>
      </c>
      <c r="G15" s="117">
        <v>6.88</v>
      </c>
      <c r="H15" s="117">
        <v>6.88</v>
      </c>
      <c r="I15" s="117">
        <v>0</v>
      </c>
      <c r="J15" s="117">
        <v>0</v>
      </c>
      <c r="K15" s="117">
        <v>0</v>
      </c>
      <c r="L15" s="117">
        <v>0</v>
      </c>
      <c r="M15" s="117">
        <v>0</v>
      </c>
      <c r="N15" s="120">
        <v>0</v>
      </c>
    </row>
    <row r="16" spans="1:14" ht="21.75" customHeight="1">
      <c r="A16" s="115" t="s">
        <v>73</v>
      </c>
      <c r="B16" s="115" t="s">
        <v>74</v>
      </c>
      <c r="C16" s="115" t="s">
        <v>76</v>
      </c>
      <c r="D16" s="115" t="s">
        <v>58</v>
      </c>
      <c r="E16" s="115" t="s">
        <v>77</v>
      </c>
      <c r="F16" s="117">
        <v>5.51</v>
      </c>
      <c r="G16" s="117">
        <v>5.51</v>
      </c>
      <c r="H16" s="117">
        <v>5.51</v>
      </c>
      <c r="I16" s="117">
        <v>0</v>
      </c>
      <c r="J16" s="117">
        <v>0</v>
      </c>
      <c r="K16" s="117">
        <v>0</v>
      </c>
      <c r="L16" s="117">
        <v>0</v>
      </c>
      <c r="M16" s="117">
        <v>0</v>
      </c>
      <c r="N16" s="120">
        <v>0</v>
      </c>
    </row>
    <row r="17" spans="1:14" ht="21.75" customHeight="1">
      <c r="A17" s="115" t="s">
        <v>78</v>
      </c>
      <c r="B17" s="115" t="s">
        <v>79</v>
      </c>
      <c r="C17" s="115" t="s">
        <v>61</v>
      </c>
      <c r="D17" s="115" t="s">
        <v>58</v>
      </c>
      <c r="E17" s="115" t="s">
        <v>80</v>
      </c>
      <c r="F17" s="117">
        <v>11.01</v>
      </c>
      <c r="G17" s="117">
        <v>11.01</v>
      </c>
      <c r="H17" s="117">
        <v>11.01</v>
      </c>
      <c r="I17" s="117">
        <v>0</v>
      </c>
      <c r="J17" s="117">
        <v>0</v>
      </c>
      <c r="K17" s="117">
        <v>0</v>
      </c>
      <c r="L17" s="117">
        <v>0</v>
      </c>
      <c r="M17" s="117">
        <v>0</v>
      </c>
      <c r="N17" s="120">
        <v>0</v>
      </c>
    </row>
  </sheetData>
  <sheetProtection formatCells="0" formatColumns="0" formatRows="0"/>
  <mergeCells count="8">
    <mergeCell ref="A2:M2"/>
    <mergeCell ref="A3:L3"/>
    <mergeCell ref="A4:C4"/>
    <mergeCell ref="G4:J4"/>
    <mergeCell ref="K4:N4"/>
    <mergeCell ref="D4:D5"/>
    <mergeCell ref="E4:E5"/>
    <mergeCell ref="F4:F5"/>
  </mergeCells>
  <phoneticPr fontId="21" type="noConversion"/>
  <printOptions horizontalCentered="1"/>
  <pageMargins left="0.39370078740157499" right="0.39370078740157499" top="0.98425196850393704" bottom="0.98425196850393704" header="0.511811023622047" footer="0.511811023622047"/>
  <pageSetup paperSize="9" scale="55" fitToHeight="99" orientation="portrait" horizontalDpi="200" verticalDpi="300"/>
  <headerFooter alignWithMargins="0"/>
</worksheet>
</file>

<file path=xl/worksheets/sheet4.xml><?xml version="1.0" encoding="utf-8"?>
<worksheet xmlns="http://schemas.openxmlformats.org/spreadsheetml/2006/main" xmlns:r="http://schemas.openxmlformats.org/officeDocument/2006/relationships">
  <dimension ref="A1:M46"/>
  <sheetViews>
    <sheetView showGridLines="0" showZeros="0" tabSelected="1" topLeftCell="D13" workbookViewId="0"/>
  </sheetViews>
  <sheetFormatPr defaultColWidth="9" defaultRowHeight="11.25"/>
  <cols>
    <col min="1" max="1" width="19.83203125" customWidth="1"/>
    <col min="2" max="2" width="30" customWidth="1"/>
    <col min="3" max="3" width="33" customWidth="1"/>
    <col min="4" max="4" width="24.5" customWidth="1"/>
    <col min="5" max="5" width="26.83203125" customWidth="1"/>
    <col min="6" max="6" width="15.1640625" customWidth="1"/>
    <col min="7" max="7" width="14.33203125" customWidth="1"/>
    <col min="8" max="8" width="20.33203125" customWidth="1"/>
    <col min="9" max="11" width="9.1640625" customWidth="1"/>
    <col min="12" max="12" width="15.5" customWidth="1"/>
    <col min="13" max="13" width="10.83203125" customWidth="1"/>
  </cols>
  <sheetData>
    <row r="1" spans="1:13" ht="24.75" customHeight="1">
      <c r="A1" s="102"/>
      <c r="B1" s="103"/>
      <c r="C1" s="103"/>
      <c r="D1" s="103"/>
      <c r="E1" s="103"/>
      <c r="F1" s="103"/>
      <c r="G1" s="103"/>
      <c r="H1" s="103"/>
      <c r="I1" s="103"/>
      <c r="J1" s="103"/>
      <c r="K1" s="103"/>
      <c r="L1" s="103"/>
      <c r="M1" s="111" t="s">
        <v>92</v>
      </c>
    </row>
    <row r="2" spans="1:13" ht="24.75" customHeight="1">
      <c r="A2" s="171" t="s">
        <v>93</v>
      </c>
      <c r="B2" s="171"/>
      <c r="C2" s="171"/>
      <c r="D2" s="171"/>
      <c r="E2" s="171"/>
      <c r="F2" s="171"/>
      <c r="G2" s="171"/>
      <c r="H2" s="171"/>
      <c r="I2" s="171"/>
      <c r="J2" s="171"/>
      <c r="K2" s="171"/>
      <c r="L2" s="171"/>
      <c r="M2" s="171"/>
    </row>
    <row r="3" spans="1:13" ht="24.75" customHeight="1">
      <c r="A3" s="172" t="s">
        <v>2</v>
      </c>
      <c r="B3" s="173"/>
      <c r="C3" s="173"/>
      <c r="D3" s="173"/>
      <c r="E3" s="173"/>
      <c r="F3" s="173"/>
      <c r="G3" s="173"/>
      <c r="H3" s="173"/>
      <c r="I3" s="173"/>
      <c r="J3" s="173"/>
      <c r="K3" s="173"/>
      <c r="L3" s="173"/>
      <c r="M3" s="112" t="s">
        <v>3</v>
      </c>
    </row>
    <row r="4" spans="1:13" ht="24.75" customHeight="1">
      <c r="A4" s="169" t="s">
        <v>94</v>
      </c>
      <c r="B4" s="169"/>
      <c r="C4" s="169"/>
      <c r="D4" s="169" t="s">
        <v>95</v>
      </c>
      <c r="E4" s="169"/>
      <c r="F4" s="169"/>
      <c r="G4" s="169"/>
      <c r="H4" s="169"/>
      <c r="I4" s="169"/>
      <c r="J4" s="169"/>
      <c r="K4" s="169"/>
      <c r="L4" s="169"/>
      <c r="M4" s="169"/>
    </row>
    <row r="5" spans="1:13" ht="24.75" customHeight="1">
      <c r="A5" s="169" t="s">
        <v>96</v>
      </c>
      <c r="B5" s="169"/>
      <c r="C5" s="169" t="s">
        <v>7</v>
      </c>
      <c r="D5" s="169" t="s">
        <v>96</v>
      </c>
      <c r="E5" s="169" t="s">
        <v>52</v>
      </c>
      <c r="F5" s="169" t="s">
        <v>97</v>
      </c>
      <c r="G5" s="169"/>
      <c r="H5" s="169"/>
      <c r="I5" s="169"/>
      <c r="J5" s="169"/>
      <c r="K5" s="169"/>
      <c r="L5" s="169"/>
      <c r="M5" s="169"/>
    </row>
    <row r="6" spans="1:13" ht="40.5" customHeight="1">
      <c r="A6" s="169"/>
      <c r="B6" s="169"/>
      <c r="C6" s="169"/>
      <c r="D6" s="169"/>
      <c r="E6" s="169"/>
      <c r="F6" s="169" t="s">
        <v>11</v>
      </c>
      <c r="G6" s="169"/>
      <c r="H6" s="169"/>
      <c r="I6" s="169"/>
      <c r="J6" s="169"/>
      <c r="K6" s="169"/>
      <c r="L6" s="169" t="s">
        <v>98</v>
      </c>
      <c r="M6" s="169" t="s">
        <v>13</v>
      </c>
    </row>
    <row r="7" spans="1:13" ht="24.75" customHeight="1">
      <c r="A7" s="169"/>
      <c r="B7" s="169"/>
      <c r="C7" s="169"/>
      <c r="D7" s="169"/>
      <c r="E7" s="169"/>
      <c r="F7" s="169" t="s">
        <v>99</v>
      </c>
      <c r="G7" s="169" t="s">
        <v>29</v>
      </c>
      <c r="H7" s="169" t="s">
        <v>20</v>
      </c>
      <c r="I7" s="169" t="s">
        <v>21</v>
      </c>
      <c r="J7" s="169" t="s">
        <v>22</v>
      </c>
      <c r="K7" s="169" t="s">
        <v>23</v>
      </c>
      <c r="L7" s="169"/>
      <c r="M7" s="169"/>
    </row>
    <row r="8" spans="1:13" ht="24.75" customHeight="1">
      <c r="A8" s="169"/>
      <c r="B8" s="169"/>
      <c r="C8" s="169"/>
      <c r="D8" s="169"/>
      <c r="E8" s="169"/>
      <c r="F8" s="169"/>
      <c r="G8" s="169"/>
      <c r="H8" s="169"/>
      <c r="I8" s="169"/>
      <c r="J8" s="169"/>
      <c r="K8" s="169"/>
      <c r="L8" s="169"/>
      <c r="M8" s="169"/>
    </row>
    <row r="9" spans="1:13" s="60" customFormat="1" ht="24.75" customHeight="1">
      <c r="A9" s="169" t="s">
        <v>11</v>
      </c>
      <c r="B9" s="104" t="s">
        <v>18</v>
      </c>
      <c r="C9" s="105">
        <v>448.03</v>
      </c>
      <c r="D9" s="104" t="s">
        <v>100</v>
      </c>
      <c r="E9" s="106">
        <f t="shared" ref="E9:E16" si="0">F9+L9+M9</f>
        <v>5</v>
      </c>
      <c r="F9" s="106">
        <f t="shared" ref="F9:F38" si="1">G9+H9+I9+J9+K9</f>
        <v>5</v>
      </c>
      <c r="G9" s="106">
        <v>5</v>
      </c>
      <c r="H9" s="106">
        <v>0</v>
      </c>
      <c r="I9" s="106"/>
      <c r="J9" s="106">
        <v>0</v>
      </c>
      <c r="K9" s="106">
        <v>0</v>
      </c>
      <c r="L9" s="106">
        <v>0</v>
      </c>
      <c r="M9" s="106">
        <v>0</v>
      </c>
    </row>
    <row r="10" spans="1:13" s="60" customFormat="1" ht="24.75" customHeight="1">
      <c r="A10" s="169"/>
      <c r="B10" s="104" t="s">
        <v>29</v>
      </c>
      <c r="C10" s="105">
        <v>448.03</v>
      </c>
      <c r="D10" s="104" t="s">
        <v>101</v>
      </c>
      <c r="E10" s="106">
        <f t="shared" si="0"/>
        <v>0</v>
      </c>
      <c r="F10" s="106">
        <f t="shared" si="1"/>
        <v>0</v>
      </c>
      <c r="G10" s="106">
        <v>0</v>
      </c>
      <c r="H10" s="106">
        <v>0</v>
      </c>
      <c r="I10" s="106"/>
      <c r="J10" s="106">
        <v>0</v>
      </c>
      <c r="K10" s="106">
        <v>0</v>
      </c>
      <c r="L10" s="106">
        <v>0</v>
      </c>
      <c r="M10" s="106">
        <v>0</v>
      </c>
    </row>
    <row r="11" spans="1:13" s="60" customFormat="1" ht="26.25" customHeight="1">
      <c r="A11" s="169"/>
      <c r="B11" s="104" t="s">
        <v>20</v>
      </c>
      <c r="C11" s="105">
        <v>0</v>
      </c>
      <c r="D11" s="104" t="s">
        <v>102</v>
      </c>
      <c r="E11" s="106">
        <f t="shared" si="0"/>
        <v>0</v>
      </c>
      <c r="F11" s="106">
        <f t="shared" si="1"/>
        <v>0</v>
      </c>
      <c r="G11" s="106">
        <v>0</v>
      </c>
      <c r="H11" s="106">
        <v>0</v>
      </c>
      <c r="I11" s="106"/>
      <c r="J11" s="106">
        <v>0</v>
      </c>
      <c r="K11" s="106">
        <v>0</v>
      </c>
      <c r="L11" s="106">
        <v>0</v>
      </c>
      <c r="M11" s="106">
        <v>0</v>
      </c>
    </row>
    <row r="12" spans="1:13" s="60" customFormat="1" ht="26.25" customHeight="1">
      <c r="A12" s="169"/>
      <c r="B12" s="104" t="s">
        <v>21</v>
      </c>
      <c r="C12" s="105"/>
      <c r="D12" s="104" t="s">
        <v>103</v>
      </c>
      <c r="E12" s="106">
        <f t="shared" si="0"/>
        <v>0</v>
      </c>
      <c r="F12" s="106">
        <f t="shared" si="1"/>
        <v>0</v>
      </c>
      <c r="G12" s="106">
        <v>0</v>
      </c>
      <c r="H12" s="106">
        <v>0</v>
      </c>
      <c r="I12" s="106"/>
      <c r="J12" s="106">
        <v>0</v>
      </c>
      <c r="K12" s="106">
        <v>0</v>
      </c>
      <c r="L12" s="106">
        <v>0</v>
      </c>
      <c r="M12" s="106">
        <v>0</v>
      </c>
    </row>
    <row r="13" spans="1:13" s="60" customFormat="1" ht="24.95" customHeight="1">
      <c r="A13" s="169"/>
      <c r="B13" s="104" t="s">
        <v>22</v>
      </c>
      <c r="C13" s="105">
        <v>0</v>
      </c>
      <c r="D13" s="104" t="s">
        <v>104</v>
      </c>
      <c r="E13" s="106">
        <f t="shared" si="0"/>
        <v>0</v>
      </c>
      <c r="F13" s="106">
        <f t="shared" si="1"/>
        <v>0</v>
      </c>
      <c r="G13" s="106">
        <v>0</v>
      </c>
      <c r="H13" s="106">
        <v>0</v>
      </c>
      <c r="I13" s="106"/>
      <c r="J13" s="106">
        <v>0</v>
      </c>
      <c r="K13" s="106">
        <v>0</v>
      </c>
      <c r="L13" s="106">
        <v>0</v>
      </c>
      <c r="M13" s="106">
        <v>0</v>
      </c>
    </row>
    <row r="14" spans="1:13" s="60" customFormat="1" ht="24.95" customHeight="1">
      <c r="A14" s="169"/>
      <c r="B14" s="107" t="s">
        <v>23</v>
      </c>
      <c r="C14" s="105">
        <v>0</v>
      </c>
      <c r="D14" s="104" t="s">
        <v>105</v>
      </c>
      <c r="E14" s="106">
        <f t="shared" si="0"/>
        <v>404.36</v>
      </c>
      <c r="F14" s="106">
        <f t="shared" si="1"/>
        <v>404.36</v>
      </c>
      <c r="G14" s="106">
        <v>404.36</v>
      </c>
      <c r="H14" s="106">
        <v>0</v>
      </c>
      <c r="I14" s="106"/>
      <c r="J14" s="106">
        <v>0</v>
      </c>
      <c r="K14" s="106">
        <v>0</v>
      </c>
      <c r="L14" s="106">
        <v>0</v>
      </c>
      <c r="M14" s="106">
        <v>0</v>
      </c>
    </row>
    <row r="15" spans="1:13" s="60" customFormat="1" ht="24.95" customHeight="1">
      <c r="A15" s="170" t="s">
        <v>12</v>
      </c>
      <c r="B15" s="170"/>
      <c r="C15" s="105">
        <v>0</v>
      </c>
      <c r="D15" s="104" t="s">
        <v>106</v>
      </c>
      <c r="E15" s="106">
        <f t="shared" si="0"/>
        <v>0</v>
      </c>
      <c r="F15" s="106">
        <f t="shared" si="1"/>
        <v>0</v>
      </c>
      <c r="G15" s="106">
        <v>0</v>
      </c>
      <c r="H15" s="106">
        <v>0</v>
      </c>
      <c r="I15" s="106"/>
      <c r="J15" s="106">
        <v>0</v>
      </c>
      <c r="K15" s="106">
        <v>0</v>
      </c>
      <c r="L15" s="106">
        <v>0</v>
      </c>
      <c r="M15" s="106">
        <v>0</v>
      </c>
    </row>
    <row r="16" spans="1:13" s="60" customFormat="1" ht="24.95" customHeight="1">
      <c r="A16" s="170" t="s">
        <v>13</v>
      </c>
      <c r="B16" s="170"/>
      <c r="C16" s="105">
        <v>0</v>
      </c>
      <c r="D16" s="104" t="s">
        <v>107</v>
      </c>
      <c r="E16" s="106">
        <f t="shared" si="0"/>
        <v>15.27</v>
      </c>
      <c r="F16" s="106">
        <f t="shared" si="1"/>
        <v>15.27</v>
      </c>
      <c r="G16" s="106">
        <v>15.27</v>
      </c>
      <c r="H16" s="106">
        <v>0</v>
      </c>
      <c r="I16" s="106"/>
      <c r="J16" s="106">
        <v>0</v>
      </c>
      <c r="K16" s="106">
        <v>0</v>
      </c>
      <c r="L16" s="106">
        <v>0</v>
      </c>
      <c r="M16" s="106">
        <v>0</v>
      </c>
    </row>
    <row r="17" spans="1:13" s="60" customFormat="1" ht="24.95" customHeight="1">
      <c r="A17" s="108" t="s">
        <v>108</v>
      </c>
      <c r="B17" s="108"/>
      <c r="C17" s="105"/>
      <c r="D17" s="104" t="s">
        <v>109</v>
      </c>
      <c r="E17" s="106"/>
      <c r="F17" s="106">
        <f t="shared" si="1"/>
        <v>0</v>
      </c>
      <c r="G17" s="106">
        <v>0</v>
      </c>
      <c r="H17" s="106">
        <v>0</v>
      </c>
      <c r="I17" s="106"/>
      <c r="J17" s="106">
        <v>0</v>
      </c>
      <c r="K17" s="106">
        <v>0</v>
      </c>
      <c r="L17" s="106">
        <v>0</v>
      </c>
      <c r="M17" s="106">
        <v>0</v>
      </c>
    </row>
    <row r="18" spans="1:13" s="60" customFormat="1" ht="24.95" customHeight="1">
      <c r="A18" s="108"/>
      <c r="B18" s="108"/>
      <c r="C18" s="105"/>
      <c r="D18" s="104" t="s">
        <v>110</v>
      </c>
      <c r="E18" s="106">
        <f t="shared" ref="E18:E38" si="2">F18+L18+M18</f>
        <v>12.39</v>
      </c>
      <c r="F18" s="106">
        <f t="shared" si="1"/>
        <v>12.39</v>
      </c>
      <c r="G18" s="106">
        <v>12.39</v>
      </c>
      <c r="H18" s="106">
        <v>0</v>
      </c>
      <c r="I18" s="106"/>
      <c r="J18" s="106">
        <v>0</v>
      </c>
      <c r="K18" s="106">
        <v>0</v>
      </c>
      <c r="L18" s="106">
        <v>0</v>
      </c>
      <c r="M18" s="106">
        <v>0</v>
      </c>
    </row>
    <row r="19" spans="1:13" s="60" customFormat="1" ht="24.95" customHeight="1">
      <c r="A19" s="108"/>
      <c r="B19" s="108"/>
      <c r="C19" s="105"/>
      <c r="D19" s="104" t="s">
        <v>111</v>
      </c>
      <c r="E19" s="106">
        <f t="shared" si="2"/>
        <v>0</v>
      </c>
      <c r="F19" s="106">
        <f t="shared" si="1"/>
        <v>0</v>
      </c>
      <c r="G19" s="106">
        <v>0</v>
      </c>
      <c r="H19" s="106">
        <v>0</v>
      </c>
      <c r="I19" s="106"/>
      <c r="J19" s="106">
        <v>0</v>
      </c>
      <c r="K19" s="106">
        <v>0</v>
      </c>
      <c r="L19" s="106">
        <v>0</v>
      </c>
      <c r="M19" s="106">
        <v>0</v>
      </c>
    </row>
    <row r="20" spans="1:13" s="60" customFormat="1" ht="24.95" customHeight="1">
      <c r="A20" s="108"/>
      <c r="B20" s="108"/>
      <c r="C20" s="105"/>
      <c r="D20" s="104" t="s">
        <v>112</v>
      </c>
      <c r="E20" s="106">
        <f t="shared" si="2"/>
        <v>0</v>
      </c>
      <c r="F20" s="106">
        <f t="shared" si="1"/>
        <v>0</v>
      </c>
      <c r="G20" s="106">
        <v>0</v>
      </c>
      <c r="H20" s="106">
        <v>0</v>
      </c>
      <c r="I20" s="106"/>
      <c r="J20" s="106">
        <v>0</v>
      </c>
      <c r="K20" s="106">
        <v>0</v>
      </c>
      <c r="L20" s="106">
        <v>0</v>
      </c>
      <c r="M20" s="106">
        <v>0</v>
      </c>
    </row>
    <row r="21" spans="1:13" s="60" customFormat="1" ht="24.95" customHeight="1">
      <c r="A21" s="108"/>
      <c r="B21" s="108"/>
      <c r="C21" s="105"/>
      <c r="D21" s="104" t="s">
        <v>113</v>
      </c>
      <c r="E21" s="106">
        <f t="shared" si="2"/>
        <v>0</v>
      </c>
      <c r="F21" s="106">
        <f t="shared" si="1"/>
        <v>0</v>
      </c>
      <c r="G21" s="106">
        <v>0</v>
      </c>
      <c r="H21" s="106">
        <v>0</v>
      </c>
      <c r="I21" s="106"/>
      <c r="J21" s="106">
        <v>0</v>
      </c>
      <c r="K21" s="106">
        <v>0</v>
      </c>
      <c r="L21" s="106">
        <v>0</v>
      </c>
      <c r="M21" s="106">
        <v>0</v>
      </c>
    </row>
    <row r="22" spans="1:13" s="60" customFormat="1" ht="24.95" customHeight="1">
      <c r="A22" s="108"/>
      <c r="B22" s="108"/>
      <c r="C22" s="105"/>
      <c r="D22" s="104" t="s">
        <v>114</v>
      </c>
      <c r="E22" s="106">
        <f t="shared" si="2"/>
        <v>0</v>
      </c>
      <c r="F22" s="106">
        <f t="shared" si="1"/>
        <v>0</v>
      </c>
      <c r="G22" s="106">
        <v>0</v>
      </c>
      <c r="H22" s="106">
        <v>0</v>
      </c>
      <c r="I22" s="106"/>
      <c r="J22" s="106">
        <v>0</v>
      </c>
      <c r="K22" s="106">
        <v>0</v>
      </c>
      <c r="L22" s="106">
        <v>0</v>
      </c>
      <c r="M22" s="106">
        <v>0</v>
      </c>
    </row>
    <row r="23" spans="1:13" s="60" customFormat="1" ht="24.95" customHeight="1">
      <c r="A23" s="108"/>
      <c r="B23" s="108"/>
      <c r="C23" s="105"/>
      <c r="D23" s="104" t="s">
        <v>115</v>
      </c>
      <c r="E23" s="106">
        <f t="shared" si="2"/>
        <v>0</v>
      </c>
      <c r="F23" s="106">
        <f t="shared" si="1"/>
        <v>0</v>
      </c>
      <c r="G23" s="106">
        <v>0</v>
      </c>
      <c r="H23" s="106">
        <v>0</v>
      </c>
      <c r="I23" s="106"/>
      <c r="J23" s="106">
        <v>0</v>
      </c>
      <c r="K23" s="106">
        <v>0</v>
      </c>
      <c r="L23" s="106">
        <v>0</v>
      </c>
      <c r="M23" s="106">
        <v>0</v>
      </c>
    </row>
    <row r="24" spans="1:13" s="60" customFormat="1" ht="24.95" customHeight="1">
      <c r="A24" s="108"/>
      <c r="B24" s="108"/>
      <c r="C24" s="105"/>
      <c r="D24" s="104" t="s">
        <v>116</v>
      </c>
      <c r="E24" s="106">
        <f t="shared" si="2"/>
        <v>0</v>
      </c>
      <c r="F24" s="106">
        <f t="shared" si="1"/>
        <v>0</v>
      </c>
      <c r="G24" s="106">
        <v>0</v>
      </c>
      <c r="H24" s="106">
        <v>0</v>
      </c>
      <c r="I24" s="106"/>
      <c r="J24" s="106">
        <v>0</v>
      </c>
      <c r="K24" s="106">
        <v>0</v>
      </c>
      <c r="L24" s="106">
        <v>0</v>
      </c>
      <c r="M24" s="106">
        <v>0</v>
      </c>
    </row>
    <row r="25" spans="1:13" s="60" customFormat="1" ht="24.95" customHeight="1">
      <c r="A25" s="108"/>
      <c r="B25" s="108"/>
      <c r="C25" s="105"/>
      <c r="D25" s="104" t="s">
        <v>117</v>
      </c>
      <c r="E25" s="106">
        <f t="shared" si="2"/>
        <v>0</v>
      </c>
      <c r="F25" s="106">
        <f t="shared" si="1"/>
        <v>0</v>
      </c>
      <c r="G25" s="106">
        <v>0</v>
      </c>
      <c r="H25" s="106">
        <v>0</v>
      </c>
      <c r="I25" s="106"/>
      <c r="J25" s="106">
        <v>0</v>
      </c>
      <c r="K25" s="106">
        <v>0</v>
      </c>
      <c r="L25" s="106">
        <v>0</v>
      </c>
      <c r="M25" s="106">
        <v>0</v>
      </c>
    </row>
    <row r="26" spans="1:13" s="60" customFormat="1" ht="24.95" customHeight="1">
      <c r="A26" s="108"/>
      <c r="B26" s="108"/>
      <c r="C26" s="105"/>
      <c r="D26" s="104" t="s">
        <v>118</v>
      </c>
      <c r="E26" s="106">
        <f t="shared" si="2"/>
        <v>0</v>
      </c>
      <c r="F26" s="106">
        <f t="shared" si="1"/>
        <v>0</v>
      </c>
      <c r="G26" s="106">
        <v>0</v>
      </c>
      <c r="H26" s="106">
        <v>0</v>
      </c>
      <c r="I26" s="106"/>
      <c r="J26" s="106">
        <v>0</v>
      </c>
      <c r="K26" s="106">
        <v>0</v>
      </c>
      <c r="L26" s="106">
        <v>0</v>
      </c>
      <c r="M26" s="106">
        <v>0</v>
      </c>
    </row>
    <row r="27" spans="1:13" s="60" customFormat="1" ht="24.95" customHeight="1">
      <c r="A27" s="108"/>
      <c r="B27" s="108"/>
      <c r="C27" s="105"/>
      <c r="D27" s="104" t="s">
        <v>119</v>
      </c>
      <c r="E27" s="106">
        <f t="shared" si="2"/>
        <v>0</v>
      </c>
      <c r="F27" s="106">
        <f t="shared" si="1"/>
        <v>0</v>
      </c>
      <c r="G27" s="106">
        <v>0</v>
      </c>
      <c r="H27" s="106">
        <v>0</v>
      </c>
      <c r="I27" s="106"/>
      <c r="J27" s="106">
        <v>0</v>
      </c>
      <c r="K27" s="106">
        <v>0</v>
      </c>
      <c r="L27" s="106">
        <v>0</v>
      </c>
      <c r="M27" s="106">
        <v>0</v>
      </c>
    </row>
    <row r="28" spans="1:13" s="60" customFormat="1" ht="24.95" customHeight="1">
      <c r="A28" s="108"/>
      <c r="B28" s="108"/>
      <c r="C28" s="105"/>
      <c r="D28" s="104" t="s">
        <v>120</v>
      </c>
      <c r="E28" s="106">
        <f t="shared" si="2"/>
        <v>11.01</v>
      </c>
      <c r="F28" s="106">
        <f t="shared" si="1"/>
        <v>11.01</v>
      </c>
      <c r="G28" s="106">
        <v>11.01</v>
      </c>
      <c r="H28" s="106">
        <v>0</v>
      </c>
      <c r="I28" s="106"/>
      <c r="J28" s="106">
        <v>0</v>
      </c>
      <c r="K28" s="106">
        <v>0</v>
      </c>
      <c r="L28" s="106">
        <v>0</v>
      </c>
      <c r="M28" s="106">
        <v>0</v>
      </c>
    </row>
    <row r="29" spans="1:13" s="60" customFormat="1" ht="24.95" customHeight="1">
      <c r="A29" s="108"/>
      <c r="B29" s="108"/>
      <c r="C29" s="105"/>
      <c r="D29" s="104" t="s">
        <v>121</v>
      </c>
      <c r="E29" s="106">
        <f t="shared" si="2"/>
        <v>0</v>
      </c>
      <c r="F29" s="106">
        <f t="shared" si="1"/>
        <v>0</v>
      </c>
      <c r="G29" s="106">
        <v>0</v>
      </c>
      <c r="H29" s="106">
        <v>0</v>
      </c>
      <c r="I29" s="106"/>
      <c r="J29" s="106">
        <v>0</v>
      </c>
      <c r="K29" s="106">
        <v>0</v>
      </c>
      <c r="L29" s="106">
        <v>0</v>
      </c>
      <c r="M29" s="106">
        <v>0</v>
      </c>
    </row>
    <row r="30" spans="1:13" s="60" customFormat="1" ht="24.95" customHeight="1">
      <c r="A30" s="108"/>
      <c r="B30" s="108"/>
      <c r="C30" s="105"/>
      <c r="D30" s="104" t="s">
        <v>122</v>
      </c>
      <c r="E30" s="106">
        <f t="shared" si="2"/>
        <v>0</v>
      </c>
      <c r="F30" s="106">
        <f t="shared" si="1"/>
        <v>0</v>
      </c>
      <c r="G30" s="106">
        <v>0</v>
      </c>
      <c r="H30" s="106">
        <v>0</v>
      </c>
      <c r="I30" s="106"/>
      <c r="J30" s="106">
        <v>0</v>
      </c>
      <c r="K30" s="106">
        <v>0</v>
      </c>
      <c r="L30" s="106">
        <v>0</v>
      </c>
      <c r="M30" s="106">
        <v>0</v>
      </c>
    </row>
    <row r="31" spans="1:13" s="60" customFormat="1" ht="24.95" customHeight="1">
      <c r="A31" s="108"/>
      <c r="B31" s="108"/>
      <c r="C31" s="105"/>
      <c r="D31" s="104" t="s">
        <v>123</v>
      </c>
      <c r="E31" s="106">
        <f t="shared" si="2"/>
        <v>0</v>
      </c>
      <c r="F31" s="106">
        <f t="shared" si="1"/>
        <v>0</v>
      </c>
      <c r="G31" s="106">
        <v>0</v>
      </c>
      <c r="H31" s="106">
        <v>0</v>
      </c>
      <c r="I31" s="106"/>
      <c r="J31" s="106">
        <v>0</v>
      </c>
      <c r="K31" s="106">
        <v>0</v>
      </c>
      <c r="L31" s="106">
        <v>0</v>
      </c>
      <c r="M31" s="106">
        <v>0</v>
      </c>
    </row>
    <row r="32" spans="1:13" s="60" customFormat="1" ht="24.95" customHeight="1">
      <c r="A32" s="108"/>
      <c r="B32" s="108"/>
      <c r="C32" s="105"/>
      <c r="D32" s="104" t="s">
        <v>124</v>
      </c>
      <c r="E32" s="106">
        <f t="shared" si="2"/>
        <v>0</v>
      </c>
      <c r="F32" s="106">
        <f t="shared" si="1"/>
        <v>0</v>
      </c>
      <c r="G32" s="106">
        <v>0</v>
      </c>
      <c r="H32" s="106">
        <v>0</v>
      </c>
      <c r="I32" s="106"/>
      <c r="J32" s="106">
        <v>0</v>
      </c>
      <c r="K32" s="106">
        <v>0</v>
      </c>
      <c r="L32" s="106">
        <v>0</v>
      </c>
      <c r="M32" s="106">
        <v>0</v>
      </c>
    </row>
    <row r="33" spans="1:13" s="60" customFormat="1" ht="24.95" customHeight="1">
      <c r="A33" s="108"/>
      <c r="B33" s="108"/>
      <c r="C33" s="105"/>
      <c r="D33" s="104" t="s">
        <v>125</v>
      </c>
      <c r="E33" s="106">
        <f t="shared" si="2"/>
        <v>0</v>
      </c>
      <c r="F33" s="106">
        <f t="shared" si="1"/>
        <v>0</v>
      </c>
      <c r="G33" s="106">
        <v>0</v>
      </c>
      <c r="H33" s="106">
        <v>0</v>
      </c>
      <c r="I33" s="106"/>
      <c r="J33" s="106">
        <v>0</v>
      </c>
      <c r="K33" s="106">
        <v>0</v>
      </c>
      <c r="L33" s="106">
        <v>0</v>
      </c>
      <c r="M33" s="106">
        <v>0</v>
      </c>
    </row>
    <row r="34" spans="1:13" s="60" customFormat="1" ht="24.95" customHeight="1">
      <c r="A34" s="108"/>
      <c r="B34" s="108"/>
      <c r="C34" s="105"/>
      <c r="D34" s="104" t="s">
        <v>126</v>
      </c>
      <c r="E34" s="106">
        <f t="shared" si="2"/>
        <v>0</v>
      </c>
      <c r="F34" s="106">
        <f t="shared" si="1"/>
        <v>0</v>
      </c>
      <c r="G34" s="106">
        <v>0</v>
      </c>
      <c r="H34" s="106">
        <v>0</v>
      </c>
      <c r="I34" s="106"/>
      <c r="J34" s="106">
        <v>0</v>
      </c>
      <c r="K34" s="106">
        <v>0</v>
      </c>
      <c r="L34" s="106">
        <v>0</v>
      </c>
      <c r="M34" s="106">
        <v>0</v>
      </c>
    </row>
    <row r="35" spans="1:13" s="60" customFormat="1" ht="24.95" customHeight="1">
      <c r="A35" s="108"/>
      <c r="B35" s="108"/>
      <c r="C35" s="105"/>
      <c r="D35" s="104" t="s">
        <v>127</v>
      </c>
      <c r="E35" s="106">
        <f t="shared" si="2"/>
        <v>0</v>
      </c>
      <c r="F35" s="106">
        <f t="shared" si="1"/>
        <v>0</v>
      </c>
      <c r="G35" s="106">
        <v>0</v>
      </c>
      <c r="H35" s="106">
        <v>0</v>
      </c>
      <c r="I35" s="106"/>
      <c r="J35" s="106">
        <v>0</v>
      </c>
      <c r="K35" s="106">
        <v>0</v>
      </c>
      <c r="L35" s="106">
        <v>0</v>
      </c>
      <c r="M35" s="106">
        <v>0</v>
      </c>
    </row>
    <row r="36" spans="1:13" s="60" customFormat="1" ht="24.95" customHeight="1">
      <c r="A36" s="108"/>
      <c r="B36" s="108"/>
      <c r="C36" s="105"/>
      <c r="D36" s="104" t="s">
        <v>128</v>
      </c>
      <c r="E36" s="106">
        <f t="shared" si="2"/>
        <v>0</v>
      </c>
      <c r="F36" s="106">
        <f t="shared" si="1"/>
        <v>0</v>
      </c>
      <c r="G36" s="106">
        <v>0</v>
      </c>
      <c r="H36" s="106">
        <v>0</v>
      </c>
      <c r="I36" s="106"/>
      <c r="J36" s="106">
        <v>0</v>
      </c>
      <c r="K36" s="106">
        <v>0</v>
      </c>
      <c r="L36" s="106">
        <v>0</v>
      </c>
      <c r="M36" s="106">
        <v>0</v>
      </c>
    </row>
    <row r="37" spans="1:13" s="60" customFormat="1" ht="24" customHeight="1">
      <c r="A37" s="108"/>
      <c r="B37" s="108"/>
      <c r="C37" s="105"/>
      <c r="D37" s="104" t="s">
        <v>129</v>
      </c>
      <c r="E37" s="106">
        <f t="shared" si="2"/>
        <v>0</v>
      </c>
      <c r="F37" s="106">
        <f t="shared" si="1"/>
        <v>0</v>
      </c>
      <c r="G37" s="106">
        <v>0</v>
      </c>
      <c r="H37" s="106">
        <v>0</v>
      </c>
      <c r="I37" s="106"/>
      <c r="J37" s="106">
        <v>0</v>
      </c>
      <c r="K37" s="106">
        <v>0</v>
      </c>
      <c r="L37" s="106">
        <v>0</v>
      </c>
      <c r="M37" s="106">
        <v>0</v>
      </c>
    </row>
    <row r="38" spans="1:13" s="60" customFormat="1" ht="16.5" customHeight="1">
      <c r="A38" s="107"/>
      <c r="B38" s="107"/>
      <c r="C38" s="109"/>
      <c r="D38" s="107" t="s">
        <v>130</v>
      </c>
      <c r="E38" s="106">
        <f t="shared" si="2"/>
        <v>0</v>
      </c>
      <c r="F38" s="106">
        <f t="shared" si="1"/>
        <v>0</v>
      </c>
      <c r="G38" s="106">
        <v>0</v>
      </c>
      <c r="H38" s="106">
        <v>0</v>
      </c>
      <c r="I38" s="106"/>
      <c r="J38" s="106">
        <v>0</v>
      </c>
      <c r="K38" s="106">
        <v>0</v>
      </c>
      <c r="L38" s="106">
        <v>0</v>
      </c>
      <c r="M38" s="106">
        <v>0</v>
      </c>
    </row>
    <row r="39" spans="1:13" s="60" customFormat="1" ht="17.25" customHeight="1">
      <c r="A39" s="170" t="s">
        <v>131</v>
      </c>
      <c r="B39" s="170"/>
      <c r="C39" s="110">
        <v>448.03</v>
      </c>
      <c r="D39" s="104" t="s">
        <v>132</v>
      </c>
      <c r="E39" s="106">
        <f>C39</f>
        <v>448.03</v>
      </c>
      <c r="F39" s="106">
        <f>C9</f>
        <v>448.03</v>
      </c>
      <c r="G39" s="106">
        <f>C10</f>
        <v>448.03</v>
      </c>
      <c r="H39" s="106">
        <f>C11</f>
        <v>0</v>
      </c>
      <c r="I39" s="106"/>
      <c r="J39" s="106">
        <f>C13</f>
        <v>0</v>
      </c>
      <c r="K39" s="106">
        <f>C14</f>
        <v>0</v>
      </c>
      <c r="L39" s="106">
        <f>C15</f>
        <v>0</v>
      </c>
      <c r="M39" s="106">
        <f>C16</f>
        <v>0</v>
      </c>
    </row>
    <row r="40" spans="1:13" ht="12.75" customHeight="1"/>
    <row r="41" spans="1:13" ht="12.75" customHeight="1"/>
    <row r="42" spans="1:13" ht="9.75" customHeight="1"/>
    <row r="43" spans="1:13" ht="12.75" customHeight="1"/>
    <row r="44" spans="1:13" ht="12.75" customHeight="1"/>
    <row r="45" spans="1:13" ht="12.75" customHeight="1"/>
    <row r="46" spans="1:13" ht="9.75" customHeight="1"/>
  </sheetData>
  <sheetProtection formatCells="0" formatColumns="0" formatRows="0"/>
  <mergeCells count="22">
    <mergeCell ref="A2:M2"/>
    <mergeCell ref="A3:L3"/>
    <mergeCell ref="A4:C4"/>
    <mergeCell ref="D4:M4"/>
    <mergeCell ref="F5:M5"/>
    <mergeCell ref="A16:B16"/>
    <mergeCell ref="A39:B39"/>
    <mergeCell ref="A9:A14"/>
    <mergeCell ref="C5:C8"/>
    <mergeCell ref="D5:D8"/>
    <mergeCell ref="L6:L8"/>
    <mergeCell ref="M6:M8"/>
    <mergeCell ref="A5:B8"/>
    <mergeCell ref="F6:K6"/>
    <mergeCell ref="A15:B15"/>
    <mergeCell ref="E5:E8"/>
    <mergeCell ref="F7:F8"/>
    <mergeCell ref="G7:G8"/>
    <mergeCell ref="H7:H8"/>
    <mergeCell ref="I7:I8"/>
    <mergeCell ref="J7:J8"/>
    <mergeCell ref="K7:K8"/>
  </mergeCells>
  <phoneticPr fontId="21" type="noConversion"/>
  <printOptions horizontalCentered="1" verticalCentered="1"/>
  <pageMargins left="0.39370078740157499" right="0.39370078740157499" top="0.39370078740157499" bottom="0.39370078740157499" header="0" footer="0"/>
  <pageSetup paperSize="9" scale="65" orientation="landscape" horizontalDpi="2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N17"/>
  <sheetViews>
    <sheetView showGridLines="0" showZeros="0" topLeftCell="B1" workbookViewId="0">
      <selection activeCell="H12" sqref="H12"/>
    </sheetView>
  </sheetViews>
  <sheetFormatPr defaultColWidth="9.1640625" defaultRowHeight="12.75" customHeight="1"/>
  <cols>
    <col min="3" max="3" width="8.5" customWidth="1"/>
    <col min="4" max="4" width="22.5" customWidth="1"/>
    <col min="5" max="5" width="33.6640625" customWidth="1"/>
    <col min="6" max="6" width="18.33203125" customWidth="1"/>
    <col min="7" max="7" width="23.6640625" customWidth="1"/>
    <col min="8" max="8" width="23" customWidth="1"/>
    <col min="9" max="10" width="16.83203125" customWidth="1"/>
    <col min="11" max="12" width="13.33203125" customWidth="1"/>
    <col min="13" max="13" width="21" customWidth="1"/>
    <col min="14" max="14" width="14.1640625" customWidth="1"/>
    <col min="15" max="15" width="60.5" customWidth="1"/>
    <col min="16" max="226" width="9.1640625" customWidth="1"/>
  </cols>
  <sheetData>
    <row r="1" spans="1:14" ht="24.75" customHeight="1">
      <c r="A1" s="93"/>
      <c r="B1" s="93"/>
      <c r="C1" s="93"/>
      <c r="D1" s="93"/>
      <c r="E1" s="93"/>
      <c r="F1" s="93"/>
      <c r="G1" s="93"/>
      <c r="H1" s="93"/>
      <c r="I1" s="93"/>
      <c r="J1" s="93"/>
      <c r="K1" s="93"/>
      <c r="L1" s="93"/>
      <c r="N1" s="97" t="s">
        <v>133</v>
      </c>
    </row>
    <row r="2" spans="1:14" ht="41.25" customHeight="1">
      <c r="A2" s="174" t="s">
        <v>134</v>
      </c>
      <c r="B2" s="174"/>
      <c r="C2" s="174"/>
      <c r="D2" s="174"/>
      <c r="E2" s="174"/>
      <c r="F2" s="174"/>
      <c r="G2" s="174"/>
      <c r="H2" s="174"/>
      <c r="I2" s="174"/>
      <c r="J2" s="174"/>
      <c r="K2" s="174"/>
      <c r="L2" s="174"/>
      <c r="M2" s="174"/>
    </row>
    <row r="3" spans="1:14" ht="25.5" customHeight="1">
      <c r="A3" s="175"/>
      <c r="B3" s="176"/>
      <c r="C3" s="176"/>
      <c r="D3" s="176"/>
      <c r="E3" s="176"/>
      <c r="F3" s="176"/>
      <c r="G3" s="176"/>
      <c r="H3" s="176"/>
      <c r="I3" s="176"/>
      <c r="J3" s="176"/>
      <c r="K3" s="176"/>
      <c r="L3" s="176"/>
      <c r="N3" s="97" t="s">
        <v>3</v>
      </c>
    </row>
    <row r="4" spans="1:14" ht="25.5" customHeight="1">
      <c r="A4" s="177" t="s">
        <v>43</v>
      </c>
      <c r="B4" s="177"/>
      <c r="C4" s="177"/>
      <c r="D4" s="177" t="s">
        <v>135</v>
      </c>
      <c r="E4" s="177" t="s">
        <v>45</v>
      </c>
      <c r="F4" s="177" t="s">
        <v>46</v>
      </c>
      <c r="G4" s="177" t="s">
        <v>84</v>
      </c>
      <c r="H4" s="177"/>
      <c r="I4" s="177"/>
      <c r="J4" s="177"/>
      <c r="K4" s="178" t="s">
        <v>85</v>
      </c>
      <c r="L4" s="178"/>
      <c r="M4" s="178"/>
      <c r="N4" s="178"/>
    </row>
    <row r="5" spans="1:14" ht="33.950000000000003" customHeight="1">
      <c r="A5" s="94" t="s">
        <v>49</v>
      </c>
      <c r="B5" s="94" t="s">
        <v>50</v>
      </c>
      <c r="C5" s="94" t="s">
        <v>51</v>
      </c>
      <c r="D5" s="177"/>
      <c r="E5" s="177"/>
      <c r="F5" s="177"/>
      <c r="G5" s="94" t="s">
        <v>18</v>
      </c>
      <c r="H5" s="94" t="s">
        <v>86</v>
      </c>
      <c r="I5" s="94" t="s">
        <v>87</v>
      </c>
      <c r="J5" s="94" t="s">
        <v>88</v>
      </c>
      <c r="K5" s="98" t="s">
        <v>18</v>
      </c>
      <c r="L5" s="98" t="s">
        <v>89</v>
      </c>
      <c r="M5" s="98" t="s">
        <v>90</v>
      </c>
      <c r="N5" s="99" t="s">
        <v>91</v>
      </c>
    </row>
    <row r="6" spans="1:14" s="60" customFormat="1" ht="21.95" customHeight="1">
      <c r="A6" s="95"/>
      <c r="B6" s="95"/>
      <c r="C6" s="95"/>
      <c r="D6" s="95"/>
      <c r="E6" s="95" t="s">
        <v>52</v>
      </c>
      <c r="F6" s="96">
        <v>448.03</v>
      </c>
      <c r="G6" s="96">
        <v>240.82</v>
      </c>
      <c r="H6" s="96">
        <v>179.29</v>
      </c>
      <c r="I6" s="96">
        <v>47.62</v>
      </c>
      <c r="J6" s="96">
        <v>13.91</v>
      </c>
      <c r="K6" s="100">
        <v>207.21</v>
      </c>
      <c r="L6" s="100">
        <v>10.53</v>
      </c>
      <c r="M6" s="100">
        <v>196.68</v>
      </c>
      <c r="N6" s="101">
        <v>0</v>
      </c>
    </row>
    <row r="7" spans="1:14" ht="21.95" customHeight="1">
      <c r="A7" s="95"/>
      <c r="B7" s="95"/>
      <c r="C7" s="95"/>
      <c r="D7" s="95" t="s">
        <v>53</v>
      </c>
      <c r="E7" s="95" t="s">
        <v>54</v>
      </c>
      <c r="F7" s="96">
        <v>448.03</v>
      </c>
      <c r="G7" s="96">
        <v>240.82</v>
      </c>
      <c r="H7" s="96">
        <v>179.29</v>
      </c>
      <c r="I7" s="96">
        <v>47.62</v>
      </c>
      <c r="J7" s="96">
        <v>13.91</v>
      </c>
      <c r="K7" s="100">
        <v>207.21</v>
      </c>
      <c r="L7" s="100">
        <v>10.53</v>
      </c>
      <c r="M7" s="100">
        <v>196.68</v>
      </c>
      <c r="N7" s="101">
        <v>0</v>
      </c>
    </row>
    <row r="8" spans="1:14" ht="21.95" customHeight="1">
      <c r="A8" s="95" t="s">
        <v>55</v>
      </c>
      <c r="B8" s="95" t="s">
        <v>56</v>
      </c>
      <c r="C8" s="95" t="s">
        <v>57</v>
      </c>
      <c r="D8" s="95" t="s">
        <v>58</v>
      </c>
      <c r="E8" s="95" t="s">
        <v>59</v>
      </c>
      <c r="F8" s="96">
        <v>5</v>
      </c>
      <c r="G8" s="96">
        <v>0</v>
      </c>
      <c r="H8" s="96">
        <v>0</v>
      </c>
      <c r="I8" s="96">
        <v>0</v>
      </c>
      <c r="J8" s="96">
        <v>0</v>
      </c>
      <c r="K8" s="100">
        <v>5</v>
      </c>
      <c r="L8" s="100">
        <v>5</v>
      </c>
      <c r="M8" s="100">
        <v>0</v>
      </c>
      <c r="N8" s="101">
        <v>0</v>
      </c>
    </row>
    <row r="9" spans="1:14" ht="21.95" customHeight="1">
      <c r="A9" s="95" t="s">
        <v>60</v>
      </c>
      <c r="B9" s="95" t="s">
        <v>61</v>
      </c>
      <c r="C9" s="95" t="s">
        <v>61</v>
      </c>
      <c r="D9" s="95" t="s">
        <v>58</v>
      </c>
      <c r="E9" s="95" t="s">
        <v>62</v>
      </c>
      <c r="F9" s="96">
        <v>202.15</v>
      </c>
      <c r="G9" s="96">
        <v>202.15</v>
      </c>
      <c r="H9" s="96">
        <v>140.62</v>
      </c>
      <c r="I9" s="96">
        <v>47.62</v>
      </c>
      <c r="J9" s="96">
        <v>13.91</v>
      </c>
      <c r="K9" s="100">
        <v>0</v>
      </c>
      <c r="L9" s="100">
        <v>0</v>
      </c>
      <c r="M9" s="100">
        <v>0</v>
      </c>
      <c r="N9" s="101">
        <v>0</v>
      </c>
    </row>
    <row r="10" spans="1:14" ht="21.95" customHeight="1">
      <c r="A10" s="95" t="s">
        <v>60</v>
      </c>
      <c r="B10" s="95" t="s">
        <v>61</v>
      </c>
      <c r="C10" s="95" t="s">
        <v>63</v>
      </c>
      <c r="D10" s="95" t="s">
        <v>58</v>
      </c>
      <c r="E10" s="95" t="s">
        <v>64</v>
      </c>
      <c r="F10" s="96">
        <v>55.83</v>
      </c>
      <c r="G10" s="96">
        <v>0</v>
      </c>
      <c r="H10" s="96">
        <v>0</v>
      </c>
      <c r="I10" s="96">
        <v>0</v>
      </c>
      <c r="J10" s="96">
        <v>0</v>
      </c>
      <c r="K10" s="100">
        <v>55.83</v>
      </c>
      <c r="L10" s="100">
        <v>5.53</v>
      </c>
      <c r="M10" s="100">
        <v>50.3</v>
      </c>
      <c r="N10" s="101">
        <v>0</v>
      </c>
    </row>
    <row r="11" spans="1:14" ht="21.95" customHeight="1">
      <c r="A11" s="95" t="s">
        <v>60</v>
      </c>
      <c r="B11" s="95" t="s">
        <v>65</v>
      </c>
      <c r="C11" s="95" t="s">
        <v>63</v>
      </c>
      <c r="D11" s="95" t="s">
        <v>58</v>
      </c>
      <c r="E11" s="95" t="s">
        <v>66</v>
      </c>
      <c r="F11" s="96">
        <v>140.5</v>
      </c>
      <c r="G11" s="96">
        <v>0</v>
      </c>
      <c r="H11" s="96">
        <v>0</v>
      </c>
      <c r="I11" s="96">
        <v>0</v>
      </c>
      <c r="J11" s="96">
        <v>0</v>
      </c>
      <c r="K11" s="100">
        <v>140.5</v>
      </c>
      <c r="L11" s="100">
        <v>0</v>
      </c>
      <c r="M11" s="100">
        <v>140.5</v>
      </c>
      <c r="N11" s="101">
        <v>0</v>
      </c>
    </row>
    <row r="12" spans="1:14" ht="21.95" customHeight="1">
      <c r="A12" s="95" t="s">
        <v>60</v>
      </c>
      <c r="B12" s="95" t="s">
        <v>63</v>
      </c>
      <c r="C12" s="95" t="s">
        <v>63</v>
      </c>
      <c r="D12" s="95" t="s">
        <v>58</v>
      </c>
      <c r="E12" s="95" t="s">
        <v>67</v>
      </c>
      <c r="F12" s="96">
        <v>5.88</v>
      </c>
      <c r="G12" s="96">
        <v>0</v>
      </c>
      <c r="H12" s="96">
        <v>0</v>
      </c>
      <c r="I12" s="96">
        <v>0</v>
      </c>
      <c r="J12" s="96">
        <v>0</v>
      </c>
      <c r="K12" s="100">
        <v>5.88</v>
      </c>
      <c r="L12" s="100">
        <v>0</v>
      </c>
      <c r="M12" s="100">
        <v>5.88</v>
      </c>
      <c r="N12" s="101">
        <v>0</v>
      </c>
    </row>
    <row r="13" spans="1:14" ht="21.95" customHeight="1">
      <c r="A13" s="95" t="s">
        <v>68</v>
      </c>
      <c r="B13" s="95" t="s">
        <v>69</v>
      </c>
      <c r="C13" s="95" t="s">
        <v>69</v>
      </c>
      <c r="D13" s="95" t="s">
        <v>58</v>
      </c>
      <c r="E13" s="95" t="s">
        <v>70</v>
      </c>
      <c r="F13" s="96">
        <v>14.68</v>
      </c>
      <c r="G13" s="96">
        <v>14.68</v>
      </c>
      <c r="H13" s="96">
        <v>14.68</v>
      </c>
      <c r="I13" s="96">
        <v>0</v>
      </c>
      <c r="J13" s="96">
        <v>0</v>
      </c>
      <c r="K13" s="100">
        <v>0</v>
      </c>
      <c r="L13" s="100">
        <v>0</v>
      </c>
      <c r="M13" s="100">
        <v>0</v>
      </c>
      <c r="N13" s="101">
        <v>0</v>
      </c>
    </row>
    <row r="14" spans="1:14" ht="21.95" customHeight="1">
      <c r="A14" s="95" t="s">
        <v>68</v>
      </c>
      <c r="B14" s="95" t="s">
        <v>69</v>
      </c>
      <c r="C14" s="95" t="s">
        <v>71</v>
      </c>
      <c r="D14" s="95" t="s">
        <v>58</v>
      </c>
      <c r="E14" s="95" t="s">
        <v>72</v>
      </c>
      <c r="F14" s="96">
        <v>0.59</v>
      </c>
      <c r="G14" s="96">
        <v>0.59</v>
      </c>
      <c r="H14" s="96">
        <v>0.59</v>
      </c>
      <c r="I14" s="96">
        <v>0</v>
      </c>
      <c r="J14" s="96">
        <v>0</v>
      </c>
      <c r="K14" s="100">
        <v>0</v>
      </c>
      <c r="L14" s="100">
        <v>0</v>
      </c>
      <c r="M14" s="100">
        <v>0</v>
      </c>
      <c r="N14" s="101">
        <v>0</v>
      </c>
    </row>
    <row r="15" spans="1:14" ht="21.95" customHeight="1">
      <c r="A15" s="95" t="s">
        <v>73</v>
      </c>
      <c r="B15" s="95" t="s">
        <v>74</v>
      </c>
      <c r="C15" s="95" t="s">
        <v>61</v>
      </c>
      <c r="D15" s="95" t="s">
        <v>58</v>
      </c>
      <c r="E15" s="95" t="s">
        <v>75</v>
      </c>
      <c r="F15" s="96">
        <v>6.88</v>
      </c>
      <c r="G15" s="96">
        <v>6.88</v>
      </c>
      <c r="H15" s="96">
        <v>6.88</v>
      </c>
      <c r="I15" s="96">
        <v>0</v>
      </c>
      <c r="J15" s="96">
        <v>0</v>
      </c>
      <c r="K15" s="100">
        <v>0</v>
      </c>
      <c r="L15" s="100">
        <v>0</v>
      </c>
      <c r="M15" s="100">
        <v>0</v>
      </c>
      <c r="N15" s="101">
        <v>0</v>
      </c>
    </row>
    <row r="16" spans="1:14" ht="21.95" customHeight="1">
      <c r="A16" s="95" t="s">
        <v>73</v>
      </c>
      <c r="B16" s="95" t="s">
        <v>74</v>
      </c>
      <c r="C16" s="95" t="s">
        <v>76</v>
      </c>
      <c r="D16" s="95" t="s">
        <v>58</v>
      </c>
      <c r="E16" s="95" t="s">
        <v>77</v>
      </c>
      <c r="F16" s="96">
        <v>5.51</v>
      </c>
      <c r="G16" s="96">
        <v>5.51</v>
      </c>
      <c r="H16" s="96">
        <v>5.51</v>
      </c>
      <c r="I16" s="96">
        <v>0</v>
      </c>
      <c r="J16" s="96">
        <v>0</v>
      </c>
      <c r="K16" s="100">
        <v>0</v>
      </c>
      <c r="L16" s="100">
        <v>0</v>
      </c>
      <c r="M16" s="100">
        <v>0</v>
      </c>
      <c r="N16" s="101">
        <v>0</v>
      </c>
    </row>
    <row r="17" spans="1:14" ht="21.95" customHeight="1">
      <c r="A17" s="95" t="s">
        <v>78</v>
      </c>
      <c r="B17" s="95" t="s">
        <v>79</v>
      </c>
      <c r="C17" s="95" t="s">
        <v>61</v>
      </c>
      <c r="D17" s="95" t="s">
        <v>58</v>
      </c>
      <c r="E17" s="95" t="s">
        <v>80</v>
      </c>
      <c r="F17" s="96">
        <v>11.01</v>
      </c>
      <c r="G17" s="96">
        <v>11.01</v>
      </c>
      <c r="H17" s="96">
        <v>11.01</v>
      </c>
      <c r="I17" s="96">
        <v>0</v>
      </c>
      <c r="J17" s="96">
        <v>0</v>
      </c>
      <c r="K17" s="100">
        <v>0</v>
      </c>
      <c r="L17" s="100">
        <v>0</v>
      </c>
      <c r="M17" s="100">
        <v>0</v>
      </c>
      <c r="N17" s="101">
        <v>0</v>
      </c>
    </row>
  </sheetData>
  <sheetProtection formatCells="0" formatColumns="0" formatRows="0"/>
  <mergeCells count="8">
    <mergeCell ref="A2:M2"/>
    <mergeCell ref="A3:L3"/>
    <mergeCell ref="A4:C4"/>
    <mergeCell ref="G4:J4"/>
    <mergeCell ref="K4:N4"/>
    <mergeCell ref="D4:D5"/>
    <mergeCell ref="E4:E5"/>
    <mergeCell ref="F4:F5"/>
  </mergeCells>
  <phoneticPr fontId="21" type="noConversion"/>
  <printOptions horizontalCentered="1"/>
  <pageMargins left="0.39370078740157499" right="0.39370078740157499" top="0.39370078740157499" bottom="0.39370078740157499" header="0.511811023622047" footer="0.511811023622047"/>
  <pageSetup paperSize="9" scale="75" fitToHeight="99"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dimension ref="A1:S55"/>
  <sheetViews>
    <sheetView showGridLines="0" showZeros="0" topLeftCell="A13" workbookViewId="0"/>
  </sheetViews>
  <sheetFormatPr defaultColWidth="12" defaultRowHeight="11.25"/>
  <cols>
    <col min="1" max="5" width="19.33203125" customWidth="1"/>
    <col min="6" max="6" width="23.83203125" customWidth="1"/>
    <col min="7" max="7" width="32" customWidth="1"/>
    <col min="8" max="8" width="22" customWidth="1"/>
  </cols>
  <sheetData>
    <row r="1" spans="1:19" ht="13.5" customHeight="1">
      <c r="A1" s="83"/>
      <c r="B1" s="84"/>
      <c r="C1" s="84"/>
      <c r="D1" s="84"/>
      <c r="E1" s="84"/>
      <c r="F1" s="84"/>
      <c r="G1" s="84"/>
      <c r="H1" s="84"/>
      <c r="I1" s="84"/>
      <c r="J1" s="84"/>
      <c r="K1" s="84"/>
      <c r="L1" s="84"/>
      <c r="M1" s="84"/>
      <c r="N1" s="84"/>
      <c r="O1" s="84"/>
      <c r="P1" s="84"/>
      <c r="Q1" s="84"/>
      <c r="R1" s="84"/>
      <c r="S1" s="91" t="s">
        <v>136</v>
      </c>
    </row>
    <row r="2" spans="1:19" ht="39.75" customHeight="1">
      <c r="A2" s="181" t="s">
        <v>137</v>
      </c>
      <c r="B2" s="181"/>
      <c r="C2" s="181"/>
      <c r="D2" s="181"/>
      <c r="E2" s="181"/>
      <c r="F2" s="181"/>
      <c r="G2" s="181"/>
      <c r="H2" s="181"/>
      <c r="I2" s="181"/>
      <c r="J2" s="181"/>
      <c r="K2" s="181"/>
      <c r="L2" s="181"/>
      <c r="M2" s="181"/>
      <c r="N2" s="181"/>
      <c r="O2" s="181"/>
      <c r="P2" s="181"/>
      <c r="Q2" s="181"/>
      <c r="R2" s="181"/>
      <c r="S2" s="181"/>
    </row>
    <row r="3" spans="1:19" ht="26.25" customHeight="1">
      <c r="A3" s="182"/>
      <c r="B3" s="182"/>
      <c r="C3" s="182"/>
      <c r="D3" s="182"/>
      <c r="E3" s="182"/>
      <c r="F3" s="182"/>
      <c r="G3" s="182"/>
      <c r="H3" s="182"/>
      <c r="I3" s="84"/>
      <c r="J3" s="84"/>
      <c r="K3" s="84"/>
      <c r="L3" s="84"/>
      <c r="M3" s="84"/>
      <c r="N3" s="84"/>
      <c r="O3" s="84"/>
      <c r="P3" s="84"/>
      <c r="Q3" s="84"/>
      <c r="R3" s="84"/>
      <c r="S3" s="84"/>
    </row>
    <row r="4" spans="1:19" ht="21.75" customHeight="1">
      <c r="A4" s="183" t="s">
        <v>2</v>
      </c>
      <c r="B4" s="184"/>
      <c r="C4" s="184"/>
      <c r="D4" s="185"/>
      <c r="E4" s="185"/>
      <c r="F4" s="185"/>
      <c r="G4" s="185"/>
      <c r="H4" s="185"/>
      <c r="I4" s="185"/>
      <c r="J4" s="185"/>
      <c r="K4" s="185"/>
      <c r="L4" s="185"/>
      <c r="M4" s="84"/>
      <c r="N4" s="84"/>
      <c r="O4" s="84"/>
      <c r="P4" s="84"/>
      <c r="Q4" s="84"/>
      <c r="R4" s="84"/>
      <c r="S4" s="92" t="s">
        <v>3</v>
      </c>
    </row>
    <row r="5" spans="1:19" ht="27.75" customHeight="1">
      <c r="A5" s="180" t="s">
        <v>138</v>
      </c>
      <c r="B5" s="180"/>
      <c r="C5" s="180"/>
      <c r="D5" s="180" t="s">
        <v>139</v>
      </c>
      <c r="E5" s="180"/>
      <c r="F5" s="180"/>
      <c r="G5" s="180" t="s">
        <v>46</v>
      </c>
      <c r="H5" s="180" t="s">
        <v>47</v>
      </c>
      <c r="I5" s="180"/>
      <c r="J5" s="180"/>
      <c r="K5" s="180"/>
      <c r="L5" s="180"/>
      <c r="M5" s="180"/>
      <c r="N5" s="180"/>
      <c r="O5" s="180"/>
      <c r="P5" s="180"/>
      <c r="Q5" s="180"/>
      <c r="R5" s="180"/>
      <c r="S5" s="180"/>
    </row>
    <row r="6" spans="1:19" ht="24" customHeight="1">
      <c r="A6" s="180"/>
      <c r="B6" s="180"/>
      <c r="C6" s="180"/>
      <c r="D6" s="180"/>
      <c r="E6" s="180"/>
      <c r="F6" s="180"/>
      <c r="G6" s="180"/>
      <c r="H6" s="180" t="s">
        <v>48</v>
      </c>
      <c r="I6" s="180"/>
      <c r="J6" s="180"/>
      <c r="K6" s="180"/>
      <c r="L6" s="180"/>
      <c r="M6" s="180"/>
      <c r="N6" s="180" t="s">
        <v>12</v>
      </c>
      <c r="O6" s="180" t="s">
        <v>13</v>
      </c>
      <c r="P6" s="180" t="s">
        <v>14</v>
      </c>
      <c r="Q6" s="179" t="s">
        <v>15</v>
      </c>
      <c r="R6" s="180" t="s">
        <v>16</v>
      </c>
      <c r="S6" s="180" t="s">
        <v>17</v>
      </c>
    </row>
    <row r="7" spans="1:19" ht="36" customHeight="1">
      <c r="A7" s="85" t="s">
        <v>49</v>
      </c>
      <c r="B7" s="85" t="s">
        <v>50</v>
      </c>
      <c r="C7" s="85" t="s">
        <v>140</v>
      </c>
      <c r="D7" s="85" t="s">
        <v>49</v>
      </c>
      <c r="E7" s="85" t="s">
        <v>50</v>
      </c>
      <c r="F7" s="85" t="s">
        <v>140</v>
      </c>
      <c r="G7" s="180"/>
      <c r="H7" s="85" t="s">
        <v>18</v>
      </c>
      <c r="I7" s="85" t="s">
        <v>29</v>
      </c>
      <c r="J7" s="85" t="s">
        <v>20</v>
      </c>
      <c r="K7" s="85" t="s">
        <v>21</v>
      </c>
      <c r="L7" s="85" t="s">
        <v>22</v>
      </c>
      <c r="M7" s="85" t="s">
        <v>23</v>
      </c>
      <c r="N7" s="180"/>
      <c r="O7" s="180"/>
      <c r="P7" s="180"/>
      <c r="Q7" s="179"/>
      <c r="R7" s="180"/>
      <c r="S7" s="180"/>
    </row>
    <row r="8" spans="1:19" s="60" customFormat="1" ht="12" customHeight="1">
      <c r="A8" s="86"/>
      <c r="B8" s="87"/>
      <c r="C8" s="88"/>
      <c r="D8" s="87"/>
      <c r="E8" s="87"/>
      <c r="F8" s="87" t="s">
        <v>52</v>
      </c>
      <c r="G8" s="89">
        <v>448.03</v>
      </c>
      <c r="H8" s="90">
        <v>448.03</v>
      </c>
      <c r="I8" s="90">
        <v>448.03</v>
      </c>
      <c r="J8" s="90">
        <v>0</v>
      </c>
      <c r="K8" s="90">
        <v>0</v>
      </c>
      <c r="L8" s="90">
        <v>0</v>
      </c>
      <c r="M8" s="90">
        <v>0</v>
      </c>
      <c r="N8" s="90">
        <v>0</v>
      </c>
      <c r="O8" s="90">
        <v>0</v>
      </c>
      <c r="P8" s="90">
        <v>0</v>
      </c>
      <c r="Q8" s="90">
        <v>0</v>
      </c>
      <c r="R8" s="90">
        <v>0</v>
      </c>
      <c r="S8" s="90">
        <v>0</v>
      </c>
    </row>
    <row r="9" spans="1:19" ht="12" customHeight="1">
      <c r="A9" s="86"/>
      <c r="B9" s="87"/>
      <c r="C9" s="88"/>
      <c r="D9" s="87" t="s">
        <v>53</v>
      </c>
      <c r="E9" s="87" t="s">
        <v>54</v>
      </c>
      <c r="F9" s="87"/>
      <c r="G9" s="89">
        <v>448.03</v>
      </c>
      <c r="H9" s="90">
        <v>448.03</v>
      </c>
      <c r="I9" s="90">
        <v>448.03</v>
      </c>
      <c r="J9" s="90">
        <v>0</v>
      </c>
      <c r="K9" s="90">
        <v>0</v>
      </c>
      <c r="L9" s="90">
        <v>0</v>
      </c>
      <c r="M9" s="90">
        <v>0</v>
      </c>
      <c r="N9" s="90">
        <v>0</v>
      </c>
      <c r="O9" s="90">
        <v>0</v>
      </c>
      <c r="P9" s="90">
        <v>0</v>
      </c>
      <c r="Q9" s="90">
        <v>0</v>
      </c>
      <c r="R9" s="90">
        <v>0</v>
      </c>
      <c r="S9" s="90">
        <v>0</v>
      </c>
    </row>
    <row r="10" spans="1:19" ht="12" customHeight="1">
      <c r="A10" s="86">
        <v>301</v>
      </c>
      <c r="B10" s="87" t="s">
        <v>61</v>
      </c>
      <c r="C10" s="88" t="s">
        <v>141</v>
      </c>
      <c r="D10" s="87" t="s">
        <v>142</v>
      </c>
      <c r="E10" s="87" t="s">
        <v>143</v>
      </c>
      <c r="F10" s="87" t="s">
        <v>144</v>
      </c>
      <c r="G10" s="89">
        <v>49.37</v>
      </c>
      <c r="H10" s="90">
        <v>49.37</v>
      </c>
      <c r="I10" s="90">
        <v>49.37</v>
      </c>
      <c r="J10" s="90">
        <v>0</v>
      </c>
      <c r="K10" s="90">
        <v>0</v>
      </c>
      <c r="L10" s="90">
        <v>0</v>
      </c>
      <c r="M10" s="90">
        <v>0</v>
      </c>
      <c r="N10" s="90">
        <v>0</v>
      </c>
      <c r="O10" s="90">
        <v>0</v>
      </c>
      <c r="P10" s="90">
        <v>0</v>
      </c>
      <c r="Q10" s="90">
        <v>0</v>
      </c>
      <c r="R10" s="90">
        <v>0</v>
      </c>
      <c r="S10" s="90">
        <v>0</v>
      </c>
    </row>
    <row r="11" spans="1:19" ht="12" customHeight="1">
      <c r="A11" s="86">
        <v>301</v>
      </c>
      <c r="B11" s="87" t="s">
        <v>79</v>
      </c>
      <c r="C11" s="88" t="s">
        <v>145</v>
      </c>
      <c r="D11" s="87" t="s">
        <v>142</v>
      </c>
      <c r="E11" s="87" t="s">
        <v>143</v>
      </c>
      <c r="F11" s="87" t="s">
        <v>144</v>
      </c>
      <c r="G11" s="89">
        <v>7.13</v>
      </c>
      <c r="H11" s="90">
        <v>7.13</v>
      </c>
      <c r="I11" s="90">
        <v>7.13</v>
      </c>
      <c r="J11" s="90">
        <v>0</v>
      </c>
      <c r="K11" s="90">
        <v>0</v>
      </c>
      <c r="L11" s="90">
        <v>0</v>
      </c>
      <c r="M11" s="90">
        <v>0</v>
      </c>
      <c r="N11" s="90">
        <v>0</v>
      </c>
      <c r="O11" s="90">
        <v>0</v>
      </c>
      <c r="P11" s="90">
        <v>0</v>
      </c>
      <c r="Q11" s="90">
        <v>0</v>
      </c>
      <c r="R11" s="90">
        <v>0</v>
      </c>
      <c r="S11" s="90">
        <v>0</v>
      </c>
    </row>
    <row r="12" spans="1:19" ht="12" customHeight="1">
      <c r="A12" s="86">
        <v>301</v>
      </c>
      <c r="B12" s="87" t="s">
        <v>79</v>
      </c>
      <c r="C12" s="88" t="s">
        <v>145</v>
      </c>
      <c r="D12" s="87" t="s">
        <v>142</v>
      </c>
      <c r="E12" s="87" t="s">
        <v>143</v>
      </c>
      <c r="F12" s="87" t="s">
        <v>144</v>
      </c>
      <c r="G12" s="89">
        <v>5.13</v>
      </c>
      <c r="H12" s="90">
        <v>5.13</v>
      </c>
      <c r="I12" s="90">
        <v>5.13</v>
      </c>
      <c r="J12" s="90">
        <v>0</v>
      </c>
      <c r="K12" s="90">
        <v>0</v>
      </c>
      <c r="L12" s="90">
        <v>0</v>
      </c>
      <c r="M12" s="90">
        <v>0</v>
      </c>
      <c r="N12" s="90">
        <v>0</v>
      </c>
      <c r="O12" s="90">
        <v>0</v>
      </c>
      <c r="P12" s="90">
        <v>0</v>
      </c>
      <c r="Q12" s="90">
        <v>0</v>
      </c>
      <c r="R12" s="90">
        <v>0</v>
      </c>
      <c r="S12" s="90">
        <v>0</v>
      </c>
    </row>
    <row r="13" spans="1:19" ht="12" customHeight="1">
      <c r="A13" s="86">
        <v>301</v>
      </c>
      <c r="B13" s="87" t="s">
        <v>79</v>
      </c>
      <c r="C13" s="88" t="s">
        <v>145</v>
      </c>
      <c r="D13" s="87" t="s">
        <v>142</v>
      </c>
      <c r="E13" s="87" t="s">
        <v>143</v>
      </c>
      <c r="F13" s="87" t="s">
        <v>144</v>
      </c>
      <c r="G13" s="89">
        <v>1.88</v>
      </c>
      <c r="H13" s="90">
        <v>1.88</v>
      </c>
      <c r="I13" s="90">
        <v>1.88</v>
      </c>
      <c r="J13" s="90">
        <v>0</v>
      </c>
      <c r="K13" s="90">
        <v>0</v>
      </c>
      <c r="L13" s="90">
        <v>0</v>
      </c>
      <c r="M13" s="90">
        <v>0</v>
      </c>
      <c r="N13" s="90">
        <v>0</v>
      </c>
      <c r="O13" s="90">
        <v>0</v>
      </c>
      <c r="P13" s="90">
        <v>0</v>
      </c>
      <c r="Q13" s="90">
        <v>0</v>
      </c>
      <c r="R13" s="90">
        <v>0</v>
      </c>
      <c r="S13" s="90">
        <v>0</v>
      </c>
    </row>
    <row r="14" spans="1:19" ht="12" customHeight="1">
      <c r="A14" s="86">
        <v>301</v>
      </c>
      <c r="B14" s="87" t="s">
        <v>79</v>
      </c>
      <c r="C14" s="88" t="s">
        <v>145</v>
      </c>
      <c r="D14" s="87" t="s">
        <v>142</v>
      </c>
      <c r="E14" s="87" t="s">
        <v>143</v>
      </c>
      <c r="F14" s="87" t="s">
        <v>144</v>
      </c>
      <c r="G14" s="89">
        <v>4.75</v>
      </c>
      <c r="H14" s="90">
        <v>4.75</v>
      </c>
      <c r="I14" s="90">
        <v>4.75</v>
      </c>
      <c r="J14" s="90">
        <v>0</v>
      </c>
      <c r="K14" s="90">
        <v>0</v>
      </c>
      <c r="L14" s="90">
        <v>0</v>
      </c>
      <c r="M14" s="90">
        <v>0</v>
      </c>
      <c r="N14" s="90">
        <v>0</v>
      </c>
      <c r="O14" s="90">
        <v>0</v>
      </c>
      <c r="P14" s="90">
        <v>0</v>
      </c>
      <c r="Q14" s="90">
        <v>0</v>
      </c>
      <c r="R14" s="90">
        <v>0</v>
      </c>
      <c r="S14" s="90">
        <v>0</v>
      </c>
    </row>
    <row r="15" spans="1:19" ht="12" customHeight="1">
      <c r="A15" s="86">
        <v>301</v>
      </c>
      <c r="B15" s="87" t="s">
        <v>79</v>
      </c>
      <c r="C15" s="88" t="s">
        <v>145</v>
      </c>
      <c r="D15" s="87" t="s">
        <v>142</v>
      </c>
      <c r="E15" s="87" t="s">
        <v>143</v>
      </c>
      <c r="F15" s="87" t="s">
        <v>144</v>
      </c>
      <c r="G15" s="89">
        <v>2.2799999999999998</v>
      </c>
      <c r="H15" s="90">
        <v>2.2799999999999998</v>
      </c>
      <c r="I15" s="90">
        <v>2.2799999999999998</v>
      </c>
      <c r="J15" s="90">
        <v>0</v>
      </c>
      <c r="K15" s="90">
        <v>0</v>
      </c>
      <c r="L15" s="90">
        <v>0</v>
      </c>
      <c r="M15" s="90">
        <v>0</v>
      </c>
      <c r="N15" s="90">
        <v>0</v>
      </c>
      <c r="O15" s="90">
        <v>0</v>
      </c>
      <c r="P15" s="90">
        <v>0</v>
      </c>
      <c r="Q15" s="90">
        <v>0</v>
      </c>
      <c r="R15" s="90">
        <v>0</v>
      </c>
      <c r="S15" s="90">
        <v>0</v>
      </c>
    </row>
    <row r="16" spans="1:19" ht="12" customHeight="1">
      <c r="A16" s="86">
        <v>301</v>
      </c>
      <c r="B16" s="87" t="s">
        <v>76</v>
      </c>
      <c r="C16" s="88" t="s">
        <v>146</v>
      </c>
      <c r="D16" s="87" t="s">
        <v>147</v>
      </c>
      <c r="E16" s="87" t="s">
        <v>148</v>
      </c>
      <c r="F16" s="87" t="s">
        <v>149</v>
      </c>
      <c r="G16" s="89">
        <v>12.43</v>
      </c>
      <c r="H16" s="90">
        <v>12.43</v>
      </c>
      <c r="I16" s="90">
        <v>12.43</v>
      </c>
      <c r="J16" s="90">
        <v>0</v>
      </c>
      <c r="K16" s="90">
        <v>0</v>
      </c>
      <c r="L16" s="90">
        <v>0</v>
      </c>
      <c r="M16" s="90">
        <v>0</v>
      </c>
      <c r="N16" s="90">
        <v>0</v>
      </c>
      <c r="O16" s="90">
        <v>0</v>
      </c>
      <c r="P16" s="90">
        <v>0</v>
      </c>
      <c r="Q16" s="90">
        <v>0</v>
      </c>
      <c r="R16" s="90">
        <v>0</v>
      </c>
      <c r="S16" s="90">
        <v>0</v>
      </c>
    </row>
    <row r="17" spans="1:19" ht="12" customHeight="1">
      <c r="A17" s="86">
        <v>301</v>
      </c>
      <c r="B17" s="87" t="s">
        <v>76</v>
      </c>
      <c r="C17" s="88" t="s">
        <v>146</v>
      </c>
      <c r="D17" s="87" t="s">
        <v>142</v>
      </c>
      <c r="E17" s="87" t="s">
        <v>143</v>
      </c>
      <c r="F17" s="87" t="s">
        <v>144</v>
      </c>
      <c r="G17" s="89">
        <v>18.399999999999999</v>
      </c>
      <c r="H17" s="90">
        <v>18.399999999999999</v>
      </c>
      <c r="I17" s="90">
        <v>18.399999999999999</v>
      </c>
      <c r="J17" s="90">
        <v>0</v>
      </c>
      <c r="K17" s="90">
        <v>0</v>
      </c>
      <c r="L17" s="90">
        <v>0</v>
      </c>
      <c r="M17" s="90">
        <v>0</v>
      </c>
      <c r="N17" s="90">
        <v>0</v>
      </c>
      <c r="O17" s="90">
        <v>0</v>
      </c>
      <c r="P17" s="90">
        <v>0</v>
      </c>
      <c r="Q17" s="90">
        <v>0</v>
      </c>
      <c r="R17" s="90">
        <v>0</v>
      </c>
      <c r="S17" s="90">
        <v>0</v>
      </c>
    </row>
    <row r="18" spans="1:19" ht="12" customHeight="1">
      <c r="A18" s="86">
        <v>301</v>
      </c>
      <c r="B18" s="87" t="s">
        <v>76</v>
      </c>
      <c r="C18" s="88" t="s">
        <v>146</v>
      </c>
      <c r="D18" s="87" t="s">
        <v>150</v>
      </c>
      <c r="E18" s="87" t="s">
        <v>143</v>
      </c>
      <c r="F18" s="87" t="s">
        <v>86</v>
      </c>
      <c r="G18" s="89">
        <v>5.03</v>
      </c>
      <c r="H18" s="90">
        <v>5.03</v>
      </c>
      <c r="I18" s="90">
        <v>5.03</v>
      </c>
      <c r="J18" s="90">
        <v>0</v>
      </c>
      <c r="K18" s="90">
        <v>0</v>
      </c>
      <c r="L18" s="90">
        <v>0</v>
      </c>
      <c r="M18" s="90">
        <v>0</v>
      </c>
      <c r="N18" s="90">
        <v>0</v>
      </c>
      <c r="O18" s="90">
        <v>0</v>
      </c>
      <c r="P18" s="90">
        <v>0</v>
      </c>
      <c r="Q18" s="90">
        <v>0</v>
      </c>
      <c r="R18" s="90">
        <v>0</v>
      </c>
      <c r="S18" s="90">
        <v>0</v>
      </c>
    </row>
    <row r="19" spans="1:19" ht="12" customHeight="1">
      <c r="A19" s="86">
        <v>301</v>
      </c>
      <c r="B19" s="87" t="s">
        <v>76</v>
      </c>
      <c r="C19" s="88" t="s">
        <v>146</v>
      </c>
      <c r="D19" s="87" t="s">
        <v>150</v>
      </c>
      <c r="E19" s="87" t="s">
        <v>143</v>
      </c>
      <c r="F19" s="87" t="s">
        <v>86</v>
      </c>
      <c r="G19" s="89">
        <v>5.03</v>
      </c>
      <c r="H19" s="90">
        <v>5.03</v>
      </c>
      <c r="I19" s="90">
        <v>5.03</v>
      </c>
      <c r="J19" s="90">
        <v>0</v>
      </c>
      <c r="K19" s="90">
        <v>0</v>
      </c>
      <c r="L19" s="90">
        <v>0</v>
      </c>
      <c r="M19" s="90">
        <v>0</v>
      </c>
      <c r="N19" s="90">
        <v>0</v>
      </c>
      <c r="O19" s="90">
        <v>0</v>
      </c>
      <c r="P19" s="90">
        <v>0</v>
      </c>
      <c r="Q19" s="90">
        <v>0</v>
      </c>
      <c r="R19" s="90">
        <v>0</v>
      </c>
      <c r="S19" s="90">
        <v>0</v>
      </c>
    </row>
    <row r="20" spans="1:19" ht="12" customHeight="1">
      <c r="A20" s="86">
        <v>301</v>
      </c>
      <c r="B20" s="87" t="s">
        <v>76</v>
      </c>
      <c r="C20" s="88" t="s">
        <v>146</v>
      </c>
      <c r="D20" s="87" t="s">
        <v>142</v>
      </c>
      <c r="E20" s="87" t="s">
        <v>143</v>
      </c>
      <c r="F20" s="87" t="s">
        <v>144</v>
      </c>
      <c r="G20" s="89">
        <v>4.0999999999999996</v>
      </c>
      <c r="H20" s="90">
        <v>4.0999999999999996</v>
      </c>
      <c r="I20" s="90">
        <v>4.0999999999999996</v>
      </c>
      <c r="J20" s="90">
        <v>0</v>
      </c>
      <c r="K20" s="90">
        <v>0</v>
      </c>
      <c r="L20" s="90">
        <v>0</v>
      </c>
      <c r="M20" s="90">
        <v>0</v>
      </c>
      <c r="N20" s="90">
        <v>0</v>
      </c>
      <c r="O20" s="90">
        <v>0</v>
      </c>
      <c r="P20" s="90">
        <v>0</v>
      </c>
      <c r="Q20" s="90">
        <v>0</v>
      </c>
      <c r="R20" s="90">
        <v>0</v>
      </c>
      <c r="S20" s="90">
        <v>0</v>
      </c>
    </row>
    <row r="21" spans="1:19" ht="12" customHeight="1">
      <c r="A21" s="86">
        <v>301</v>
      </c>
      <c r="B21" s="87" t="s">
        <v>151</v>
      </c>
      <c r="C21" s="88" t="s">
        <v>152</v>
      </c>
      <c r="D21" s="87" t="s">
        <v>150</v>
      </c>
      <c r="E21" s="87" t="s">
        <v>143</v>
      </c>
      <c r="F21" s="87" t="s">
        <v>86</v>
      </c>
      <c r="G21" s="89">
        <v>26.25</v>
      </c>
      <c r="H21" s="90">
        <v>26.25</v>
      </c>
      <c r="I21" s="90">
        <v>26.25</v>
      </c>
      <c r="J21" s="90">
        <v>0</v>
      </c>
      <c r="K21" s="90">
        <v>0</v>
      </c>
      <c r="L21" s="90">
        <v>0</v>
      </c>
      <c r="M21" s="90">
        <v>0</v>
      </c>
      <c r="N21" s="90">
        <v>0</v>
      </c>
      <c r="O21" s="90">
        <v>0</v>
      </c>
      <c r="P21" s="90">
        <v>0</v>
      </c>
      <c r="Q21" s="90">
        <v>0</v>
      </c>
      <c r="R21" s="90">
        <v>0</v>
      </c>
      <c r="S21" s="90">
        <v>0</v>
      </c>
    </row>
    <row r="22" spans="1:19" ht="12" customHeight="1">
      <c r="A22" s="86">
        <v>301</v>
      </c>
      <c r="B22" s="87" t="s">
        <v>151</v>
      </c>
      <c r="C22" s="88" t="s">
        <v>152</v>
      </c>
      <c r="D22" s="87" t="s">
        <v>150</v>
      </c>
      <c r="E22" s="87" t="s">
        <v>143</v>
      </c>
      <c r="F22" s="87" t="s">
        <v>86</v>
      </c>
      <c r="G22" s="89">
        <v>10.72</v>
      </c>
      <c r="H22" s="90">
        <v>10.72</v>
      </c>
      <c r="I22" s="90">
        <v>10.72</v>
      </c>
      <c r="J22" s="90">
        <v>0</v>
      </c>
      <c r="K22" s="90">
        <v>0</v>
      </c>
      <c r="L22" s="90">
        <v>0</v>
      </c>
      <c r="M22" s="90">
        <v>0</v>
      </c>
      <c r="N22" s="90">
        <v>0</v>
      </c>
      <c r="O22" s="90">
        <v>0</v>
      </c>
      <c r="P22" s="90">
        <v>0</v>
      </c>
      <c r="Q22" s="90">
        <v>0</v>
      </c>
      <c r="R22" s="90">
        <v>0</v>
      </c>
      <c r="S22" s="90">
        <v>0</v>
      </c>
    </row>
    <row r="23" spans="1:19" ht="12" customHeight="1">
      <c r="A23" s="86">
        <v>301</v>
      </c>
      <c r="B23" s="87" t="s">
        <v>57</v>
      </c>
      <c r="C23" s="88" t="s">
        <v>153</v>
      </c>
      <c r="D23" s="87" t="s">
        <v>142</v>
      </c>
      <c r="E23" s="87" t="s">
        <v>154</v>
      </c>
      <c r="F23" s="87" t="s">
        <v>155</v>
      </c>
      <c r="G23" s="89">
        <v>14.68</v>
      </c>
      <c r="H23" s="90">
        <v>14.68</v>
      </c>
      <c r="I23" s="90">
        <v>14.68</v>
      </c>
      <c r="J23" s="90">
        <v>0</v>
      </c>
      <c r="K23" s="90">
        <v>0</v>
      </c>
      <c r="L23" s="90">
        <v>0</v>
      </c>
      <c r="M23" s="90">
        <v>0</v>
      </c>
      <c r="N23" s="90">
        <v>0</v>
      </c>
      <c r="O23" s="90">
        <v>0</v>
      </c>
      <c r="P23" s="90">
        <v>0</v>
      </c>
      <c r="Q23" s="90">
        <v>0</v>
      </c>
      <c r="R23" s="90">
        <v>0</v>
      </c>
      <c r="S23" s="90">
        <v>0</v>
      </c>
    </row>
    <row r="24" spans="1:19" ht="12" customHeight="1">
      <c r="A24" s="86">
        <v>301</v>
      </c>
      <c r="B24" s="87" t="s">
        <v>156</v>
      </c>
      <c r="C24" s="88" t="s">
        <v>157</v>
      </c>
      <c r="D24" s="87" t="s">
        <v>150</v>
      </c>
      <c r="E24" s="87" t="s">
        <v>143</v>
      </c>
      <c r="F24" s="87" t="s">
        <v>86</v>
      </c>
      <c r="G24" s="89">
        <v>0.59</v>
      </c>
      <c r="H24" s="90">
        <v>0.59</v>
      </c>
      <c r="I24" s="90">
        <v>0.59</v>
      </c>
      <c r="J24" s="90">
        <v>0</v>
      </c>
      <c r="K24" s="90">
        <v>0</v>
      </c>
      <c r="L24" s="90">
        <v>0</v>
      </c>
      <c r="M24" s="90">
        <v>0</v>
      </c>
      <c r="N24" s="90">
        <v>0</v>
      </c>
      <c r="O24" s="90">
        <v>0</v>
      </c>
      <c r="P24" s="90">
        <v>0</v>
      </c>
      <c r="Q24" s="90">
        <v>0</v>
      </c>
      <c r="R24" s="90">
        <v>0</v>
      </c>
      <c r="S24" s="90">
        <v>0</v>
      </c>
    </row>
    <row r="25" spans="1:19" ht="12" customHeight="1">
      <c r="A25" s="86">
        <v>301</v>
      </c>
      <c r="B25" s="87" t="s">
        <v>158</v>
      </c>
      <c r="C25" s="88" t="s">
        <v>159</v>
      </c>
      <c r="D25" s="87" t="s">
        <v>142</v>
      </c>
      <c r="E25" s="87" t="s">
        <v>154</v>
      </c>
      <c r="F25" s="87" t="s">
        <v>155</v>
      </c>
      <c r="G25" s="89">
        <v>6.88</v>
      </c>
      <c r="H25" s="90">
        <v>6.88</v>
      </c>
      <c r="I25" s="90">
        <v>6.88</v>
      </c>
      <c r="J25" s="90">
        <v>0</v>
      </c>
      <c r="K25" s="90">
        <v>0</v>
      </c>
      <c r="L25" s="90">
        <v>0</v>
      </c>
      <c r="M25" s="90">
        <v>0</v>
      </c>
      <c r="N25" s="90">
        <v>0</v>
      </c>
      <c r="O25" s="90">
        <v>0</v>
      </c>
      <c r="P25" s="90">
        <v>0</v>
      </c>
      <c r="Q25" s="90">
        <v>0</v>
      </c>
      <c r="R25" s="90">
        <v>0</v>
      </c>
      <c r="S25" s="90">
        <v>0</v>
      </c>
    </row>
    <row r="26" spans="1:19" ht="12" customHeight="1">
      <c r="A26" s="86">
        <v>301</v>
      </c>
      <c r="B26" s="87" t="s">
        <v>74</v>
      </c>
      <c r="C26" s="88" t="s">
        <v>160</v>
      </c>
      <c r="D26" s="87" t="s">
        <v>142</v>
      </c>
      <c r="E26" s="87" t="s">
        <v>143</v>
      </c>
      <c r="F26" s="87" t="s">
        <v>144</v>
      </c>
      <c r="G26" s="89">
        <v>5.51</v>
      </c>
      <c r="H26" s="90">
        <v>5.51</v>
      </c>
      <c r="I26" s="90">
        <v>5.51</v>
      </c>
      <c r="J26" s="90">
        <v>0</v>
      </c>
      <c r="K26" s="90">
        <v>0</v>
      </c>
      <c r="L26" s="90">
        <v>0</v>
      </c>
      <c r="M26" s="90">
        <v>0</v>
      </c>
      <c r="N26" s="90">
        <v>0</v>
      </c>
      <c r="O26" s="90">
        <v>0</v>
      </c>
      <c r="P26" s="90">
        <v>0</v>
      </c>
      <c r="Q26" s="90">
        <v>0</v>
      </c>
      <c r="R26" s="90">
        <v>0</v>
      </c>
      <c r="S26" s="90">
        <v>0</v>
      </c>
    </row>
    <row r="27" spans="1:19" ht="12" customHeight="1">
      <c r="A27" s="86">
        <v>301</v>
      </c>
      <c r="B27" s="87" t="s">
        <v>161</v>
      </c>
      <c r="C27" s="88" t="s">
        <v>162</v>
      </c>
      <c r="D27" s="87" t="s">
        <v>142</v>
      </c>
      <c r="E27" s="87" t="s">
        <v>154</v>
      </c>
      <c r="F27" s="87" t="s">
        <v>155</v>
      </c>
      <c r="G27" s="89">
        <v>0.36</v>
      </c>
      <c r="H27" s="90">
        <v>0.36</v>
      </c>
      <c r="I27" s="90">
        <v>0.36</v>
      </c>
      <c r="J27" s="90">
        <v>0</v>
      </c>
      <c r="K27" s="90">
        <v>0</v>
      </c>
      <c r="L27" s="90">
        <v>0</v>
      </c>
      <c r="M27" s="90">
        <v>0</v>
      </c>
      <c r="N27" s="90">
        <v>0</v>
      </c>
      <c r="O27" s="90">
        <v>0</v>
      </c>
      <c r="P27" s="90">
        <v>0</v>
      </c>
      <c r="Q27" s="90">
        <v>0</v>
      </c>
      <c r="R27" s="90">
        <v>0</v>
      </c>
      <c r="S27" s="90">
        <v>0</v>
      </c>
    </row>
    <row r="28" spans="1:19" ht="12" customHeight="1">
      <c r="A28" s="86">
        <v>301</v>
      </c>
      <c r="B28" s="87" t="s">
        <v>161</v>
      </c>
      <c r="C28" s="88" t="s">
        <v>162</v>
      </c>
      <c r="D28" s="87" t="s">
        <v>142</v>
      </c>
      <c r="E28" s="87" t="s">
        <v>154</v>
      </c>
      <c r="F28" s="87" t="s">
        <v>155</v>
      </c>
      <c r="G28" s="89">
        <v>0.19</v>
      </c>
      <c r="H28" s="90">
        <v>0.19</v>
      </c>
      <c r="I28" s="90">
        <v>0.19</v>
      </c>
      <c r="J28" s="90">
        <v>0</v>
      </c>
      <c r="K28" s="90">
        <v>0</v>
      </c>
      <c r="L28" s="90">
        <v>0</v>
      </c>
      <c r="M28" s="90">
        <v>0</v>
      </c>
      <c r="N28" s="90">
        <v>0</v>
      </c>
      <c r="O28" s="90">
        <v>0</v>
      </c>
      <c r="P28" s="90">
        <v>0</v>
      </c>
      <c r="Q28" s="90">
        <v>0</v>
      </c>
      <c r="R28" s="90">
        <v>0</v>
      </c>
      <c r="S28" s="90">
        <v>0</v>
      </c>
    </row>
    <row r="29" spans="1:19" ht="12" customHeight="1">
      <c r="A29" s="86">
        <v>301</v>
      </c>
      <c r="B29" s="87" t="s">
        <v>56</v>
      </c>
      <c r="C29" s="88" t="s">
        <v>163</v>
      </c>
      <c r="D29" s="87" t="s">
        <v>142</v>
      </c>
      <c r="E29" s="87" t="s">
        <v>164</v>
      </c>
      <c r="F29" s="87" t="s">
        <v>163</v>
      </c>
      <c r="G29" s="89">
        <v>11.01</v>
      </c>
      <c r="H29" s="90">
        <v>11.01</v>
      </c>
      <c r="I29" s="90">
        <v>11.01</v>
      </c>
      <c r="J29" s="90">
        <v>0</v>
      </c>
      <c r="K29" s="90">
        <v>0</v>
      </c>
      <c r="L29" s="90">
        <v>0</v>
      </c>
      <c r="M29" s="90">
        <v>0</v>
      </c>
      <c r="N29" s="90">
        <v>0</v>
      </c>
      <c r="O29" s="90">
        <v>0</v>
      </c>
      <c r="P29" s="90">
        <v>0</v>
      </c>
      <c r="Q29" s="90">
        <v>0</v>
      </c>
      <c r="R29" s="90">
        <v>0</v>
      </c>
      <c r="S29" s="90">
        <v>0</v>
      </c>
    </row>
    <row r="30" spans="1:19" ht="12" customHeight="1">
      <c r="A30" s="86">
        <v>302</v>
      </c>
      <c r="B30" s="87" t="s">
        <v>61</v>
      </c>
      <c r="C30" s="88" t="s">
        <v>165</v>
      </c>
      <c r="D30" s="87" t="s">
        <v>166</v>
      </c>
      <c r="E30" s="87" t="s">
        <v>143</v>
      </c>
      <c r="F30" s="87" t="s">
        <v>167</v>
      </c>
      <c r="G30" s="89">
        <v>2.9</v>
      </c>
      <c r="H30" s="90">
        <v>2.9</v>
      </c>
      <c r="I30" s="90">
        <v>2.9</v>
      </c>
      <c r="J30" s="90">
        <v>0</v>
      </c>
      <c r="K30" s="90">
        <v>0</v>
      </c>
      <c r="L30" s="90">
        <v>0</v>
      </c>
      <c r="M30" s="90">
        <v>0</v>
      </c>
      <c r="N30" s="90">
        <v>0</v>
      </c>
      <c r="O30" s="90">
        <v>0</v>
      </c>
      <c r="P30" s="90">
        <v>0</v>
      </c>
      <c r="Q30" s="90">
        <v>0</v>
      </c>
      <c r="R30" s="90">
        <v>0</v>
      </c>
      <c r="S30" s="90">
        <v>0</v>
      </c>
    </row>
    <row r="31" spans="1:19" ht="12" customHeight="1">
      <c r="A31" s="86">
        <v>302</v>
      </c>
      <c r="B31" s="87" t="s">
        <v>61</v>
      </c>
      <c r="C31" s="88" t="s">
        <v>165</v>
      </c>
      <c r="D31" s="87" t="s">
        <v>166</v>
      </c>
      <c r="E31" s="87" t="s">
        <v>143</v>
      </c>
      <c r="F31" s="87" t="s">
        <v>167</v>
      </c>
      <c r="G31" s="89">
        <v>1.5</v>
      </c>
      <c r="H31" s="90">
        <v>1.5</v>
      </c>
      <c r="I31" s="90">
        <v>1.5</v>
      </c>
      <c r="J31" s="90">
        <v>0</v>
      </c>
      <c r="K31" s="90">
        <v>0</v>
      </c>
      <c r="L31" s="90">
        <v>0</v>
      </c>
      <c r="M31" s="90">
        <v>0</v>
      </c>
      <c r="N31" s="90">
        <v>0</v>
      </c>
      <c r="O31" s="90">
        <v>0</v>
      </c>
      <c r="P31" s="90">
        <v>0</v>
      </c>
      <c r="Q31" s="90">
        <v>0</v>
      </c>
      <c r="R31" s="90">
        <v>0</v>
      </c>
      <c r="S31" s="90">
        <v>0</v>
      </c>
    </row>
    <row r="32" spans="1:19" ht="12" customHeight="1">
      <c r="A32" s="86">
        <v>302</v>
      </c>
      <c r="B32" s="87" t="s">
        <v>61</v>
      </c>
      <c r="C32" s="88" t="s">
        <v>165</v>
      </c>
      <c r="D32" s="87" t="s">
        <v>166</v>
      </c>
      <c r="E32" s="87" t="s">
        <v>143</v>
      </c>
      <c r="F32" s="87" t="s">
        <v>167</v>
      </c>
      <c r="G32" s="89">
        <v>2</v>
      </c>
      <c r="H32" s="90">
        <v>2</v>
      </c>
      <c r="I32" s="90">
        <v>2</v>
      </c>
      <c r="J32" s="90">
        <v>0</v>
      </c>
      <c r="K32" s="90">
        <v>0</v>
      </c>
      <c r="L32" s="90">
        <v>0</v>
      </c>
      <c r="M32" s="90">
        <v>0</v>
      </c>
      <c r="N32" s="90">
        <v>0</v>
      </c>
      <c r="O32" s="90">
        <v>0</v>
      </c>
      <c r="P32" s="90">
        <v>0</v>
      </c>
      <c r="Q32" s="90">
        <v>0</v>
      </c>
      <c r="R32" s="90">
        <v>0</v>
      </c>
      <c r="S32" s="90">
        <v>0</v>
      </c>
    </row>
    <row r="33" spans="1:19" ht="12" customHeight="1">
      <c r="A33" s="86">
        <v>302</v>
      </c>
      <c r="B33" s="87" t="s">
        <v>79</v>
      </c>
      <c r="C33" s="88" t="s">
        <v>168</v>
      </c>
      <c r="D33" s="87" t="s">
        <v>166</v>
      </c>
      <c r="E33" s="87" t="s">
        <v>143</v>
      </c>
      <c r="F33" s="87" t="s">
        <v>167</v>
      </c>
      <c r="G33" s="89">
        <v>0.35</v>
      </c>
      <c r="H33" s="90">
        <v>0.35</v>
      </c>
      <c r="I33" s="90">
        <v>0.35</v>
      </c>
      <c r="J33" s="90">
        <v>0</v>
      </c>
      <c r="K33" s="90">
        <v>0</v>
      </c>
      <c r="L33" s="90">
        <v>0</v>
      </c>
      <c r="M33" s="90">
        <v>0</v>
      </c>
      <c r="N33" s="90">
        <v>0</v>
      </c>
      <c r="O33" s="90">
        <v>0</v>
      </c>
      <c r="P33" s="90">
        <v>0</v>
      </c>
      <c r="Q33" s="90">
        <v>0</v>
      </c>
      <c r="R33" s="90">
        <v>0</v>
      </c>
      <c r="S33" s="90">
        <v>0</v>
      </c>
    </row>
    <row r="34" spans="1:19" ht="12" customHeight="1">
      <c r="A34" s="86">
        <v>302</v>
      </c>
      <c r="B34" s="87" t="s">
        <v>79</v>
      </c>
      <c r="C34" s="88" t="s">
        <v>168</v>
      </c>
      <c r="D34" s="87" t="s">
        <v>166</v>
      </c>
      <c r="E34" s="87" t="s">
        <v>143</v>
      </c>
      <c r="F34" s="87" t="s">
        <v>167</v>
      </c>
      <c r="G34" s="89">
        <v>1</v>
      </c>
      <c r="H34" s="90">
        <v>1</v>
      </c>
      <c r="I34" s="90">
        <v>1</v>
      </c>
      <c r="J34" s="90">
        <v>0</v>
      </c>
      <c r="K34" s="90">
        <v>0</v>
      </c>
      <c r="L34" s="90">
        <v>0</v>
      </c>
      <c r="M34" s="90">
        <v>0</v>
      </c>
      <c r="N34" s="90">
        <v>0</v>
      </c>
      <c r="O34" s="90">
        <v>0</v>
      </c>
      <c r="P34" s="90">
        <v>0</v>
      </c>
      <c r="Q34" s="90">
        <v>0</v>
      </c>
      <c r="R34" s="90">
        <v>0</v>
      </c>
      <c r="S34" s="90">
        <v>0</v>
      </c>
    </row>
    <row r="35" spans="1:19" ht="12" customHeight="1">
      <c r="A35" s="86">
        <v>302</v>
      </c>
      <c r="B35" s="87" t="s">
        <v>79</v>
      </c>
      <c r="C35" s="88" t="s">
        <v>168</v>
      </c>
      <c r="D35" s="87" t="s">
        <v>166</v>
      </c>
      <c r="E35" s="87" t="s">
        <v>143</v>
      </c>
      <c r="F35" s="87" t="s">
        <v>167</v>
      </c>
      <c r="G35" s="89">
        <v>0.5</v>
      </c>
      <c r="H35" s="90">
        <v>0.5</v>
      </c>
      <c r="I35" s="90">
        <v>0.5</v>
      </c>
      <c r="J35" s="90">
        <v>0</v>
      </c>
      <c r="K35" s="90">
        <v>0</v>
      </c>
      <c r="L35" s="90">
        <v>0</v>
      </c>
      <c r="M35" s="90">
        <v>0</v>
      </c>
      <c r="N35" s="90">
        <v>0</v>
      </c>
      <c r="O35" s="90">
        <v>0</v>
      </c>
      <c r="P35" s="90">
        <v>0</v>
      </c>
      <c r="Q35" s="90">
        <v>0</v>
      </c>
      <c r="R35" s="90">
        <v>0</v>
      </c>
      <c r="S35" s="90">
        <v>0</v>
      </c>
    </row>
    <row r="36" spans="1:19" ht="12" customHeight="1">
      <c r="A36" s="86">
        <v>302</v>
      </c>
      <c r="B36" s="87" t="s">
        <v>74</v>
      </c>
      <c r="C36" s="88" t="s">
        <v>169</v>
      </c>
      <c r="D36" s="87" t="s">
        <v>166</v>
      </c>
      <c r="E36" s="87" t="s">
        <v>143</v>
      </c>
      <c r="F36" s="87" t="s">
        <v>167</v>
      </c>
      <c r="G36" s="89">
        <v>1</v>
      </c>
      <c r="H36" s="90">
        <v>1</v>
      </c>
      <c r="I36" s="90">
        <v>1</v>
      </c>
      <c r="J36" s="90">
        <v>0</v>
      </c>
      <c r="K36" s="90">
        <v>0</v>
      </c>
      <c r="L36" s="90">
        <v>0</v>
      </c>
      <c r="M36" s="90">
        <v>0</v>
      </c>
      <c r="N36" s="90">
        <v>0</v>
      </c>
      <c r="O36" s="90">
        <v>0</v>
      </c>
      <c r="P36" s="90">
        <v>0</v>
      </c>
      <c r="Q36" s="90">
        <v>0</v>
      </c>
      <c r="R36" s="90">
        <v>0</v>
      </c>
      <c r="S36" s="90">
        <v>0</v>
      </c>
    </row>
    <row r="37" spans="1:19" ht="12" customHeight="1">
      <c r="A37" s="86">
        <v>302</v>
      </c>
      <c r="B37" s="87" t="s">
        <v>74</v>
      </c>
      <c r="C37" s="88" t="s">
        <v>169</v>
      </c>
      <c r="D37" s="87" t="s">
        <v>166</v>
      </c>
      <c r="E37" s="87" t="s">
        <v>143</v>
      </c>
      <c r="F37" s="87" t="s">
        <v>167</v>
      </c>
      <c r="G37" s="89">
        <v>0.5</v>
      </c>
      <c r="H37" s="90">
        <v>0.5</v>
      </c>
      <c r="I37" s="90">
        <v>0.5</v>
      </c>
      <c r="J37" s="90">
        <v>0</v>
      </c>
      <c r="K37" s="90">
        <v>0</v>
      </c>
      <c r="L37" s="90">
        <v>0</v>
      </c>
      <c r="M37" s="90">
        <v>0</v>
      </c>
      <c r="N37" s="90">
        <v>0</v>
      </c>
      <c r="O37" s="90">
        <v>0</v>
      </c>
      <c r="P37" s="90">
        <v>0</v>
      </c>
      <c r="Q37" s="90">
        <v>0</v>
      </c>
      <c r="R37" s="90">
        <v>0</v>
      </c>
      <c r="S37" s="90">
        <v>0</v>
      </c>
    </row>
    <row r="38" spans="1:19" ht="12" customHeight="1">
      <c r="A38" s="86">
        <v>302</v>
      </c>
      <c r="B38" s="87" t="s">
        <v>56</v>
      </c>
      <c r="C38" s="88" t="s">
        <v>170</v>
      </c>
      <c r="D38" s="87" t="s">
        <v>166</v>
      </c>
      <c r="E38" s="87" t="s">
        <v>171</v>
      </c>
      <c r="F38" s="87" t="s">
        <v>172</v>
      </c>
      <c r="G38" s="89">
        <v>0.05</v>
      </c>
      <c r="H38" s="90">
        <v>0.05</v>
      </c>
      <c r="I38" s="90">
        <v>0.05</v>
      </c>
      <c r="J38" s="90">
        <v>0</v>
      </c>
      <c r="K38" s="90">
        <v>0</v>
      </c>
      <c r="L38" s="90">
        <v>0</v>
      </c>
      <c r="M38" s="90">
        <v>0</v>
      </c>
      <c r="N38" s="90">
        <v>0</v>
      </c>
      <c r="O38" s="90">
        <v>0</v>
      </c>
      <c r="P38" s="90">
        <v>0</v>
      </c>
      <c r="Q38" s="90">
        <v>0</v>
      </c>
      <c r="R38" s="90">
        <v>0</v>
      </c>
      <c r="S38" s="90">
        <v>0</v>
      </c>
    </row>
    <row r="39" spans="1:19" ht="12" customHeight="1">
      <c r="A39" s="86">
        <v>302</v>
      </c>
      <c r="B39" s="87" t="s">
        <v>173</v>
      </c>
      <c r="C39" s="88" t="s">
        <v>174</v>
      </c>
      <c r="D39" s="87" t="s">
        <v>166</v>
      </c>
      <c r="E39" s="87" t="s">
        <v>175</v>
      </c>
      <c r="F39" s="87" t="s">
        <v>174</v>
      </c>
      <c r="G39" s="89">
        <v>0.6</v>
      </c>
      <c r="H39" s="90">
        <v>0.6</v>
      </c>
      <c r="I39" s="90">
        <v>0.6</v>
      </c>
      <c r="J39" s="90">
        <v>0</v>
      </c>
      <c r="K39" s="90">
        <v>0</v>
      </c>
      <c r="L39" s="90">
        <v>0</v>
      </c>
      <c r="M39" s="90">
        <v>0</v>
      </c>
      <c r="N39" s="90">
        <v>0</v>
      </c>
      <c r="O39" s="90">
        <v>0</v>
      </c>
      <c r="P39" s="90">
        <v>0</v>
      </c>
      <c r="Q39" s="90">
        <v>0</v>
      </c>
      <c r="R39" s="90">
        <v>0</v>
      </c>
      <c r="S39" s="90">
        <v>0</v>
      </c>
    </row>
    <row r="40" spans="1:19" ht="12" customHeight="1">
      <c r="A40" s="86">
        <v>302</v>
      </c>
      <c r="B40" s="87" t="s">
        <v>176</v>
      </c>
      <c r="C40" s="88" t="s">
        <v>177</v>
      </c>
      <c r="D40" s="87" t="s">
        <v>166</v>
      </c>
      <c r="E40" s="87" t="s">
        <v>148</v>
      </c>
      <c r="F40" s="87" t="s">
        <v>177</v>
      </c>
      <c r="G40" s="89">
        <v>0.3</v>
      </c>
      <c r="H40" s="90">
        <v>0.3</v>
      </c>
      <c r="I40" s="90">
        <v>0.3</v>
      </c>
      <c r="J40" s="90">
        <v>0</v>
      </c>
      <c r="K40" s="90">
        <v>0</v>
      </c>
      <c r="L40" s="90">
        <v>0</v>
      </c>
      <c r="M40" s="90">
        <v>0</v>
      </c>
      <c r="N40" s="90">
        <v>0</v>
      </c>
      <c r="O40" s="90">
        <v>0</v>
      </c>
      <c r="P40" s="90">
        <v>0</v>
      </c>
      <c r="Q40" s="90">
        <v>0</v>
      </c>
      <c r="R40" s="90">
        <v>0</v>
      </c>
      <c r="S40" s="90">
        <v>0</v>
      </c>
    </row>
    <row r="41" spans="1:19" ht="12" customHeight="1">
      <c r="A41" s="86">
        <v>302</v>
      </c>
      <c r="B41" s="87" t="s">
        <v>176</v>
      </c>
      <c r="C41" s="88" t="s">
        <v>177</v>
      </c>
      <c r="D41" s="87" t="s">
        <v>166</v>
      </c>
      <c r="E41" s="87" t="s">
        <v>148</v>
      </c>
      <c r="F41" s="87" t="s">
        <v>177</v>
      </c>
      <c r="G41" s="89">
        <v>5.88</v>
      </c>
      <c r="H41" s="90">
        <v>5.88</v>
      </c>
      <c r="I41" s="90">
        <v>5.88</v>
      </c>
      <c r="J41" s="90">
        <v>0</v>
      </c>
      <c r="K41" s="90">
        <v>0</v>
      </c>
      <c r="L41" s="90">
        <v>0</v>
      </c>
      <c r="M41" s="90">
        <v>0</v>
      </c>
      <c r="N41" s="90">
        <v>0</v>
      </c>
      <c r="O41" s="90">
        <v>0</v>
      </c>
      <c r="P41" s="90">
        <v>0</v>
      </c>
      <c r="Q41" s="90">
        <v>0</v>
      </c>
      <c r="R41" s="90">
        <v>0</v>
      </c>
      <c r="S41" s="90">
        <v>0</v>
      </c>
    </row>
    <row r="42" spans="1:19" ht="12" customHeight="1">
      <c r="A42" s="86">
        <v>302</v>
      </c>
      <c r="B42" s="87" t="s">
        <v>178</v>
      </c>
      <c r="C42" s="88" t="s">
        <v>179</v>
      </c>
      <c r="D42" s="87" t="s">
        <v>166</v>
      </c>
      <c r="E42" s="87" t="s">
        <v>143</v>
      </c>
      <c r="F42" s="87" t="s">
        <v>167</v>
      </c>
      <c r="G42" s="89">
        <v>1.67</v>
      </c>
      <c r="H42" s="90">
        <v>1.67</v>
      </c>
      <c r="I42" s="90">
        <v>1.67</v>
      </c>
      <c r="J42" s="90">
        <v>0</v>
      </c>
      <c r="K42" s="90">
        <v>0</v>
      </c>
      <c r="L42" s="90">
        <v>0</v>
      </c>
      <c r="M42" s="90">
        <v>0</v>
      </c>
      <c r="N42" s="90">
        <v>0</v>
      </c>
      <c r="O42" s="90">
        <v>0</v>
      </c>
      <c r="P42" s="90">
        <v>0</v>
      </c>
      <c r="Q42" s="90">
        <v>0</v>
      </c>
      <c r="R42" s="90">
        <v>0</v>
      </c>
      <c r="S42" s="90">
        <v>0</v>
      </c>
    </row>
    <row r="43" spans="1:19" ht="12" customHeight="1">
      <c r="A43" s="86">
        <v>302</v>
      </c>
      <c r="B43" s="87" t="s">
        <v>180</v>
      </c>
      <c r="C43" s="88" t="s">
        <v>181</v>
      </c>
      <c r="D43" s="87" t="s">
        <v>166</v>
      </c>
      <c r="E43" s="87" t="s">
        <v>143</v>
      </c>
      <c r="F43" s="87" t="s">
        <v>167</v>
      </c>
      <c r="G43" s="89">
        <v>2.0699999999999998</v>
      </c>
      <c r="H43" s="90">
        <v>2.0699999999999998</v>
      </c>
      <c r="I43" s="90">
        <v>2.0699999999999998</v>
      </c>
      <c r="J43" s="90">
        <v>0</v>
      </c>
      <c r="K43" s="90">
        <v>0</v>
      </c>
      <c r="L43" s="90">
        <v>0</v>
      </c>
      <c r="M43" s="90">
        <v>0</v>
      </c>
      <c r="N43" s="90">
        <v>0</v>
      </c>
      <c r="O43" s="90">
        <v>0</v>
      </c>
      <c r="P43" s="90">
        <v>0</v>
      </c>
      <c r="Q43" s="90">
        <v>0</v>
      </c>
      <c r="R43" s="90">
        <v>0</v>
      </c>
      <c r="S43" s="90">
        <v>0</v>
      </c>
    </row>
    <row r="44" spans="1:19" ht="12" customHeight="1">
      <c r="A44" s="86">
        <v>302</v>
      </c>
      <c r="B44" s="87" t="s">
        <v>182</v>
      </c>
      <c r="C44" s="88" t="s">
        <v>183</v>
      </c>
      <c r="D44" s="87" t="s">
        <v>142</v>
      </c>
      <c r="E44" s="87" t="s">
        <v>143</v>
      </c>
      <c r="F44" s="87" t="s">
        <v>144</v>
      </c>
      <c r="G44" s="89">
        <v>3.84</v>
      </c>
      <c r="H44" s="90">
        <v>3.84</v>
      </c>
      <c r="I44" s="90">
        <v>3.84</v>
      </c>
      <c r="J44" s="90">
        <v>0</v>
      </c>
      <c r="K44" s="90">
        <v>0</v>
      </c>
      <c r="L44" s="90">
        <v>0</v>
      </c>
      <c r="M44" s="90">
        <v>0</v>
      </c>
      <c r="N44" s="90">
        <v>0</v>
      </c>
      <c r="O44" s="90">
        <v>0</v>
      </c>
      <c r="P44" s="90">
        <v>0</v>
      </c>
      <c r="Q44" s="90">
        <v>0</v>
      </c>
      <c r="R44" s="90">
        <v>0</v>
      </c>
      <c r="S44" s="90">
        <v>0</v>
      </c>
    </row>
    <row r="45" spans="1:19" ht="12" customHeight="1">
      <c r="A45" s="86">
        <v>302</v>
      </c>
      <c r="B45" s="87" t="s">
        <v>63</v>
      </c>
      <c r="C45" s="88" t="s">
        <v>184</v>
      </c>
      <c r="D45" s="87" t="s">
        <v>166</v>
      </c>
      <c r="E45" s="87" t="s">
        <v>185</v>
      </c>
      <c r="F45" s="87" t="s">
        <v>184</v>
      </c>
      <c r="G45" s="89">
        <v>2.4300000000000002</v>
      </c>
      <c r="H45" s="90">
        <v>2.4300000000000002</v>
      </c>
      <c r="I45" s="90">
        <v>2.4300000000000002</v>
      </c>
      <c r="J45" s="90">
        <v>0</v>
      </c>
      <c r="K45" s="90">
        <v>0</v>
      </c>
      <c r="L45" s="90">
        <v>0</v>
      </c>
      <c r="M45" s="90">
        <v>0</v>
      </c>
      <c r="N45" s="90">
        <v>0</v>
      </c>
      <c r="O45" s="90">
        <v>0</v>
      </c>
      <c r="P45" s="90">
        <v>0</v>
      </c>
      <c r="Q45" s="90">
        <v>0</v>
      </c>
      <c r="R45" s="90">
        <v>0</v>
      </c>
      <c r="S45" s="90">
        <v>0</v>
      </c>
    </row>
    <row r="46" spans="1:19" ht="12" customHeight="1">
      <c r="A46" s="86">
        <v>302</v>
      </c>
      <c r="B46" s="87" t="s">
        <v>63</v>
      </c>
      <c r="C46" s="88" t="s">
        <v>184</v>
      </c>
      <c r="D46" s="87" t="s">
        <v>166</v>
      </c>
      <c r="E46" s="87" t="s">
        <v>185</v>
      </c>
      <c r="F46" s="87" t="s">
        <v>184</v>
      </c>
      <c r="G46" s="89">
        <v>0.6</v>
      </c>
      <c r="H46" s="90">
        <v>0.6</v>
      </c>
      <c r="I46" s="90">
        <v>0.6</v>
      </c>
      <c r="J46" s="90">
        <v>0</v>
      </c>
      <c r="K46" s="90">
        <v>0</v>
      </c>
      <c r="L46" s="90">
        <v>0</v>
      </c>
      <c r="M46" s="90">
        <v>0</v>
      </c>
      <c r="N46" s="90">
        <v>0</v>
      </c>
      <c r="O46" s="90">
        <v>0</v>
      </c>
      <c r="P46" s="90">
        <v>0</v>
      </c>
      <c r="Q46" s="90">
        <v>0</v>
      </c>
      <c r="R46" s="90">
        <v>0</v>
      </c>
      <c r="S46" s="90">
        <v>0</v>
      </c>
    </row>
    <row r="47" spans="1:19" ht="12" customHeight="1">
      <c r="A47" s="86">
        <v>302</v>
      </c>
      <c r="B47" s="87" t="s">
        <v>63</v>
      </c>
      <c r="C47" s="88" t="s">
        <v>184</v>
      </c>
      <c r="D47" s="87" t="s">
        <v>166</v>
      </c>
      <c r="E47" s="87" t="s">
        <v>185</v>
      </c>
      <c r="F47" s="87" t="s">
        <v>184</v>
      </c>
      <c r="G47" s="89">
        <v>0.6</v>
      </c>
      <c r="H47" s="90">
        <v>0.6</v>
      </c>
      <c r="I47" s="90">
        <v>0.6</v>
      </c>
      <c r="J47" s="90">
        <v>0</v>
      </c>
      <c r="K47" s="90">
        <v>0</v>
      </c>
      <c r="L47" s="90">
        <v>0</v>
      </c>
      <c r="M47" s="90">
        <v>0</v>
      </c>
      <c r="N47" s="90">
        <v>0</v>
      </c>
      <c r="O47" s="90">
        <v>0</v>
      </c>
      <c r="P47" s="90">
        <v>0</v>
      </c>
      <c r="Q47" s="90">
        <v>0</v>
      </c>
      <c r="R47" s="90">
        <v>0</v>
      </c>
      <c r="S47" s="90">
        <v>0</v>
      </c>
    </row>
    <row r="48" spans="1:19" ht="12" customHeight="1">
      <c r="A48" s="86">
        <v>303</v>
      </c>
      <c r="B48" s="87" t="s">
        <v>79</v>
      </c>
      <c r="C48" s="88" t="s">
        <v>186</v>
      </c>
      <c r="D48" s="87" t="s">
        <v>147</v>
      </c>
      <c r="E48" s="87" t="s">
        <v>148</v>
      </c>
      <c r="F48" s="87" t="s">
        <v>149</v>
      </c>
      <c r="G48" s="89">
        <v>18.03</v>
      </c>
      <c r="H48" s="90">
        <v>18.03</v>
      </c>
      <c r="I48" s="90">
        <v>18.03</v>
      </c>
      <c r="J48" s="90">
        <v>0</v>
      </c>
      <c r="K48" s="90">
        <v>0</v>
      </c>
      <c r="L48" s="90">
        <v>0</v>
      </c>
      <c r="M48" s="90">
        <v>0</v>
      </c>
      <c r="N48" s="90">
        <v>0</v>
      </c>
      <c r="O48" s="90">
        <v>0</v>
      </c>
      <c r="P48" s="90">
        <v>0</v>
      </c>
      <c r="Q48" s="90">
        <v>0</v>
      </c>
      <c r="R48" s="90">
        <v>0</v>
      </c>
      <c r="S48" s="90">
        <v>0</v>
      </c>
    </row>
    <row r="49" spans="1:19" ht="12" customHeight="1">
      <c r="A49" s="86">
        <v>303</v>
      </c>
      <c r="B49" s="87" t="s">
        <v>79</v>
      </c>
      <c r="C49" s="88" t="s">
        <v>186</v>
      </c>
      <c r="D49" s="87" t="s">
        <v>147</v>
      </c>
      <c r="E49" s="87" t="s">
        <v>148</v>
      </c>
      <c r="F49" s="87" t="s">
        <v>149</v>
      </c>
      <c r="G49" s="89">
        <v>12.43</v>
      </c>
      <c r="H49" s="90">
        <v>12.43</v>
      </c>
      <c r="I49" s="90">
        <v>12.43</v>
      </c>
      <c r="J49" s="90">
        <v>0</v>
      </c>
      <c r="K49" s="90">
        <v>0</v>
      </c>
      <c r="L49" s="90">
        <v>0</v>
      </c>
      <c r="M49" s="90">
        <v>0</v>
      </c>
      <c r="N49" s="90">
        <v>0</v>
      </c>
      <c r="O49" s="90">
        <v>0</v>
      </c>
      <c r="P49" s="90">
        <v>0</v>
      </c>
      <c r="Q49" s="90">
        <v>0</v>
      </c>
      <c r="R49" s="90">
        <v>0</v>
      </c>
      <c r="S49" s="90">
        <v>0</v>
      </c>
    </row>
    <row r="50" spans="1:19" ht="12" customHeight="1">
      <c r="A50" s="86">
        <v>303</v>
      </c>
      <c r="B50" s="87" t="s">
        <v>79</v>
      </c>
      <c r="C50" s="88" t="s">
        <v>186</v>
      </c>
      <c r="D50" s="87" t="s">
        <v>147</v>
      </c>
      <c r="E50" s="87" t="s">
        <v>148</v>
      </c>
      <c r="F50" s="87" t="s">
        <v>149</v>
      </c>
      <c r="G50" s="89">
        <v>4.7300000000000004</v>
      </c>
      <c r="H50" s="90">
        <v>4.7300000000000004</v>
      </c>
      <c r="I50" s="90">
        <v>4.7300000000000004</v>
      </c>
      <c r="J50" s="90">
        <v>0</v>
      </c>
      <c r="K50" s="90">
        <v>0</v>
      </c>
      <c r="L50" s="90">
        <v>0</v>
      </c>
      <c r="M50" s="90">
        <v>0</v>
      </c>
      <c r="N50" s="90">
        <v>0</v>
      </c>
      <c r="O50" s="90">
        <v>0</v>
      </c>
      <c r="P50" s="90">
        <v>0</v>
      </c>
      <c r="Q50" s="90">
        <v>0</v>
      </c>
      <c r="R50" s="90">
        <v>0</v>
      </c>
      <c r="S50" s="90">
        <v>0</v>
      </c>
    </row>
    <row r="51" spans="1:19" ht="12" customHeight="1">
      <c r="A51" s="86">
        <v>303</v>
      </c>
      <c r="B51" s="87" t="s">
        <v>156</v>
      </c>
      <c r="C51" s="88" t="s">
        <v>187</v>
      </c>
      <c r="D51" s="87" t="s">
        <v>147</v>
      </c>
      <c r="E51" s="87" t="s">
        <v>143</v>
      </c>
      <c r="F51" s="87" t="s">
        <v>188</v>
      </c>
      <c r="G51" s="89">
        <v>0.53</v>
      </c>
      <c r="H51" s="90">
        <v>0.53</v>
      </c>
      <c r="I51" s="90">
        <v>0.53</v>
      </c>
      <c r="J51" s="90">
        <v>0</v>
      </c>
      <c r="K51" s="90">
        <v>0</v>
      </c>
      <c r="L51" s="90">
        <v>0</v>
      </c>
      <c r="M51" s="90">
        <v>0</v>
      </c>
      <c r="N51" s="90">
        <v>0</v>
      </c>
      <c r="O51" s="90">
        <v>0</v>
      </c>
      <c r="P51" s="90">
        <v>0</v>
      </c>
      <c r="Q51" s="90">
        <v>0</v>
      </c>
      <c r="R51" s="90">
        <v>0</v>
      </c>
      <c r="S51" s="90">
        <v>0</v>
      </c>
    </row>
    <row r="52" spans="1:19" ht="12" customHeight="1">
      <c r="A52" s="86">
        <v>303</v>
      </c>
      <c r="B52" s="87" t="s">
        <v>63</v>
      </c>
      <c r="C52" s="88" t="s">
        <v>189</v>
      </c>
      <c r="D52" s="87" t="s">
        <v>147</v>
      </c>
      <c r="E52" s="87" t="s">
        <v>185</v>
      </c>
      <c r="F52" s="87" t="s">
        <v>190</v>
      </c>
      <c r="G52" s="89">
        <v>0.3</v>
      </c>
      <c r="H52" s="90">
        <v>0.3</v>
      </c>
      <c r="I52" s="90">
        <v>0.3</v>
      </c>
      <c r="J52" s="90">
        <v>0</v>
      </c>
      <c r="K52" s="90">
        <v>0</v>
      </c>
      <c r="L52" s="90">
        <v>0</v>
      </c>
      <c r="M52" s="90">
        <v>0</v>
      </c>
      <c r="N52" s="90">
        <v>0</v>
      </c>
      <c r="O52" s="90">
        <v>0</v>
      </c>
      <c r="P52" s="90">
        <v>0</v>
      </c>
      <c r="Q52" s="90">
        <v>0</v>
      </c>
      <c r="R52" s="90">
        <v>0</v>
      </c>
      <c r="S52" s="90">
        <v>0</v>
      </c>
    </row>
    <row r="53" spans="1:19" ht="12" customHeight="1">
      <c r="A53" s="86">
        <v>310</v>
      </c>
      <c r="B53" s="87" t="s">
        <v>79</v>
      </c>
      <c r="C53" s="88" t="s">
        <v>191</v>
      </c>
      <c r="D53" s="87" t="s">
        <v>192</v>
      </c>
      <c r="E53" s="87" t="s">
        <v>175</v>
      </c>
      <c r="F53" s="87" t="s">
        <v>193</v>
      </c>
      <c r="G53" s="89">
        <v>2</v>
      </c>
      <c r="H53" s="90">
        <v>2</v>
      </c>
      <c r="I53" s="90">
        <v>2</v>
      </c>
      <c r="J53" s="90">
        <v>0</v>
      </c>
      <c r="K53" s="90">
        <v>0</v>
      </c>
      <c r="L53" s="90">
        <v>0</v>
      </c>
      <c r="M53" s="90">
        <v>0</v>
      </c>
      <c r="N53" s="90">
        <v>0</v>
      </c>
      <c r="O53" s="90">
        <v>0</v>
      </c>
      <c r="P53" s="90">
        <v>0</v>
      </c>
      <c r="Q53" s="90">
        <v>0</v>
      </c>
      <c r="R53" s="90">
        <v>0</v>
      </c>
      <c r="S53" s="90">
        <v>0</v>
      </c>
    </row>
    <row r="54" spans="1:19" ht="12" customHeight="1">
      <c r="A54" s="86">
        <v>312</v>
      </c>
      <c r="B54" s="87" t="s">
        <v>63</v>
      </c>
      <c r="C54" s="88" t="s">
        <v>194</v>
      </c>
      <c r="D54" s="87" t="s">
        <v>195</v>
      </c>
      <c r="E54" s="87" t="s">
        <v>185</v>
      </c>
      <c r="F54" s="87" t="s">
        <v>196</v>
      </c>
      <c r="G54" s="89">
        <v>50</v>
      </c>
      <c r="H54" s="90">
        <v>50</v>
      </c>
      <c r="I54" s="90">
        <v>50</v>
      </c>
      <c r="J54" s="90">
        <v>0</v>
      </c>
      <c r="K54" s="90">
        <v>0</v>
      </c>
      <c r="L54" s="90">
        <v>0</v>
      </c>
      <c r="M54" s="90">
        <v>0</v>
      </c>
      <c r="N54" s="90">
        <v>0</v>
      </c>
      <c r="O54" s="90">
        <v>0</v>
      </c>
      <c r="P54" s="90">
        <v>0</v>
      </c>
      <c r="Q54" s="90">
        <v>0</v>
      </c>
      <c r="R54" s="90">
        <v>0</v>
      </c>
      <c r="S54" s="90">
        <v>0</v>
      </c>
    </row>
    <row r="55" spans="1:19" ht="12" customHeight="1">
      <c r="A55" s="86">
        <v>312</v>
      </c>
      <c r="B55" s="87" t="s">
        <v>63</v>
      </c>
      <c r="C55" s="88" t="s">
        <v>194</v>
      </c>
      <c r="D55" s="87" t="s">
        <v>195</v>
      </c>
      <c r="E55" s="87" t="s">
        <v>185</v>
      </c>
      <c r="F55" s="87" t="s">
        <v>196</v>
      </c>
      <c r="G55" s="89">
        <v>140.5</v>
      </c>
      <c r="H55" s="90">
        <v>140.5</v>
      </c>
      <c r="I55" s="90">
        <v>140.5</v>
      </c>
      <c r="J55" s="90">
        <v>0</v>
      </c>
      <c r="K55" s="90">
        <v>0</v>
      </c>
      <c r="L55" s="90">
        <v>0</v>
      </c>
      <c r="M55" s="90">
        <v>0</v>
      </c>
      <c r="N55" s="90">
        <v>0</v>
      </c>
      <c r="O55" s="90">
        <v>0</v>
      </c>
      <c r="P55" s="90">
        <v>0</v>
      </c>
      <c r="Q55" s="90">
        <v>0</v>
      </c>
      <c r="R55" s="90">
        <v>0</v>
      </c>
      <c r="S55" s="90">
        <v>0</v>
      </c>
    </row>
  </sheetData>
  <sheetProtection formatCells="0" formatColumns="0" formatRows="0"/>
  <mergeCells count="15">
    <mergeCell ref="A2:S2"/>
    <mergeCell ref="A3:H3"/>
    <mergeCell ref="A4:C4"/>
    <mergeCell ref="D4:L4"/>
    <mergeCell ref="H5:S5"/>
    <mergeCell ref="Q6:Q7"/>
    <mergeCell ref="R6:R7"/>
    <mergeCell ref="S6:S7"/>
    <mergeCell ref="A5:C6"/>
    <mergeCell ref="D5:F6"/>
    <mergeCell ref="H6:M6"/>
    <mergeCell ref="G5:G7"/>
    <mergeCell ref="N6:N7"/>
    <mergeCell ref="O6:O7"/>
    <mergeCell ref="P6:P7"/>
  </mergeCells>
  <phoneticPr fontId="21" type="noConversion"/>
  <printOptions horizontalCentered="1"/>
  <pageMargins left="0.39370078740157499" right="0.39370078740157499" top="0.39370078740157499" bottom="0.39370078740157499" header="0.511811023622047" footer="0.511811023622047"/>
  <pageSetup paperSize="9" scale="55" orientation="landscape"/>
  <headerFooter alignWithMargins="0"/>
</worksheet>
</file>

<file path=xl/worksheets/sheet7.xml><?xml version="1.0" encoding="utf-8"?>
<worksheet xmlns="http://schemas.openxmlformats.org/spreadsheetml/2006/main" xmlns:r="http://schemas.openxmlformats.org/officeDocument/2006/relationships">
  <dimension ref="A1:IV11"/>
  <sheetViews>
    <sheetView showGridLines="0" showZeros="0" workbookViewId="0">
      <selection activeCell="B8" sqref="B8"/>
    </sheetView>
  </sheetViews>
  <sheetFormatPr defaultColWidth="12" defaultRowHeight="14.25"/>
  <cols>
    <col min="1" max="1" width="63.33203125" style="71" customWidth="1"/>
    <col min="2" max="2" width="61" style="71" customWidth="1"/>
    <col min="3" max="5" width="12" style="71" customWidth="1"/>
    <col min="6" max="6" width="44.1640625" style="71" customWidth="1"/>
    <col min="7" max="16384" width="12" style="71"/>
  </cols>
  <sheetData>
    <row r="1" spans="1:256" s="70" customFormat="1" ht="21" customHeight="1">
      <c r="A1" s="72"/>
      <c r="B1" s="73" t="s">
        <v>197</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c r="IR1" s="71"/>
      <c r="IS1" s="71"/>
      <c r="IT1" s="71"/>
      <c r="IU1" s="71"/>
      <c r="IV1" s="71"/>
    </row>
    <row r="2" spans="1:256" s="70" customFormat="1" ht="38.25" customHeight="1">
      <c r="A2" s="186" t="s">
        <v>198</v>
      </c>
      <c r="B2" s="186"/>
      <c r="C2" s="74"/>
      <c r="D2" s="74"/>
      <c r="E2" s="74"/>
      <c r="F2" s="74"/>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c r="IR2" s="71"/>
      <c r="IS2" s="71"/>
      <c r="IT2" s="71"/>
      <c r="IU2" s="71"/>
      <c r="IV2" s="71"/>
    </row>
    <row r="3" spans="1:256" s="70" customFormat="1" ht="15" customHeight="1">
      <c r="A3" s="75" t="s">
        <v>2</v>
      </c>
      <c r="B3" s="76" t="s">
        <v>3</v>
      </c>
      <c r="C3" s="77"/>
      <c r="D3" s="77"/>
      <c r="E3" s="78"/>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c r="IR3" s="71"/>
      <c r="IS3" s="71"/>
      <c r="IT3" s="71"/>
      <c r="IU3" s="71"/>
      <c r="IV3" s="71"/>
    </row>
    <row r="4" spans="1:256" s="70" customFormat="1" ht="30.75" customHeight="1">
      <c r="A4" s="79" t="s">
        <v>199</v>
      </c>
      <c r="B4" s="80" t="s">
        <v>200</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row>
    <row r="5" spans="1:256" ht="30.75" customHeight="1">
      <c r="A5" s="79" t="s">
        <v>201</v>
      </c>
      <c r="B5" s="81">
        <v>0.6</v>
      </c>
    </row>
    <row r="6" spans="1:256" ht="42.75" customHeight="1">
      <c r="A6" s="79" t="s">
        <v>202</v>
      </c>
      <c r="B6" s="81">
        <v>0</v>
      </c>
    </row>
    <row r="7" spans="1:256" ht="36.75" customHeight="1">
      <c r="A7" s="79" t="s">
        <v>203</v>
      </c>
      <c r="B7" s="81">
        <v>0.6</v>
      </c>
    </row>
    <row r="8" spans="1:256" ht="30.75" customHeight="1">
      <c r="A8" s="79" t="s">
        <v>204</v>
      </c>
      <c r="B8" s="82">
        <v>0</v>
      </c>
    </row>
    <row r="9" spans="1:256" ht="25.5" customHeight="1">
      <c r="A9" s="79" t="s">
        <v>205</v>
      </c>
      <c r="B9" s="81">
        <v>0</v>
      </c>
    </row>
    <row r="10" spans="1:256" ht="36" customHeight="1">
      <c r="A10" s="79" t="s">
        <v>206</v>
      </c>
      <c r="B10" s="81">
        <v>0</v>
      </c>
    </row>
    <row r="11" spans="1:256" s="70" customFormat="1" ht="95.25" customHeight="1">
      <c r="A11" s="187" t="s">
        <v>207</v>
      </c>
      <c r="B11" s="188"/>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c r="IU11" s="71"/>
      <c r="IV11" s="71"/>
    </row>
  </sheetData>
  <sheetProtection formatCells="0" formatColumns="0" formatRows="0"/>
  <mergeCells count="2">
    <mergeCell ref="A2:B2"/>
    <mergeCell ref="A11:B11"/>
  </mergeCells>
  <phoneticPr fontId="21" type="noConversion"/>
  <printOptions horizontalCentered="1"/>
  <pageMargins left="0.74803149606299202" right="0.74803149606299202" top="0.39370078740157499" bottom="0.98425196850393704" header="0.511811023622047" footer="0.511811023622047"/>
  <pageSetup paperSize="9"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dimension ref="A1:N6"/>
  <sheetViews>
    <sheetView showGridLines="0" showZeros="0" workbookViewId="0"/>
  </sheetViews>
  <sheetFormatPr defaultColWidth="9" defaultRowHeight="12.75" customHeight="1"/>
  <cols>
    <col min="1" max="3" width="6.33203125" customWidth="1"/>
    <col min="4" max="4" width="11.6640625" customWidth="1"/>
    <col min="5" max="5" width="18.83203125" customWidth="1"/>
    <col min="6" max="6" width="32.1640625" customWidth="1"/>
    <col min="7" max="7" width="13.83203125" customWidth="1"/>
    <col min="8" max="8" width="23.33203125" customWidth="1"/>
    <col min="9" max="9" width="15.6640625" customWidth="1"/>
    <col min="10" max="10" width="13.6640625" customWidth="1"/>
    <col min="11" max="11" width="13" customWidth="1"/>
    <col min="12" max="13" width="12.1640625" customWidth="1"/>
    <col min="14" max="14" width="13" customWidth="1"/>
    <col min="15" max="18" width="9.1640625" customWidth="1"/>
  </cols>
  <sheetData>
    <row r="1" spans="1:14" ht="25.5" customHeight="1">
      <c r="A1" s="61"/>
      <c r="B1" s="62"/>
      <c r="C1" s="62"/>
      <c r="D1" s="62"/>
      <c r="E1" s="62"/>
      <c r="F1" s="62"/>
      <c r="G1" s="62"/>
      <c r="H1" s="62"/>
      <c r="I1" s="62"/>
      <c r="J1" s="62"/>
      <c r="K1" s="62"/>
      <c r="L1" s="62"/>
      <c r="M1" s="62"/>
      <c r="N1" s="67" t="s">
        <v>208</v>
      </c>
    </row>
    <row r="2" spans="1:14" ht="25.5" customHeight="1">
      <c r="A2" s="189" t="s">
        <v>209</v>
      </c>
      <c r="B2" s="189"/>
      <c r="C2" s="189"/>
      <c r="D2" s="189"/>
      <c r="E2" s="189"/>
      <c r="F2" s="189"/>
      <c r="G2" s="189"/>
      <c r="H2" s="189"/>
      <c r="I2" s="189"/>
      <c r="J2" s="189"/>
      <c r="K2" s="189"/>
      <c r="L2" s="189"/>
      <c r="M2" s="189"/>
      <c r="N2" s="189"/>
    </row>
    <row r="3" spans="1:14" ht="29.25" customHeight="1">
      <c r="A3" s="190" t="s">
        <v>2</v>
      </c>
      <c r="B3" s="191"/>
      <c r="C3" s="191"/>
      <c r="D3" s="191"/>
      <c r="E3" s="191"/>
      <c r="F3" s="191"/>
      <c r="G3" s="191"/>
      <c r="H3" s="191"/>
      <c r="I3" s="191"/>
      <c r="J3" s="191"/>
      <c r="K3" s="191"/>
      <c r="L3" s="191"/>
      <c r="M3" s="68"/>
      <c r="N3" s="69" t="s">
        <v>3</v>
      </c>
    </row>
    <row r="4" spans="1:14" ht="34.5" customHeight="1">
      <c r="A4" s="192" t="s">
        <v>43</v>
      </c>
      <c r="B4" s="192"/>
      <c r="C4" s="192"/>
      <c r="D4" s="192" t="s">
        <v>83</v>
      </c>
      <c r="E4" s="192" t="s">
        <v>45</v>
      </c>
      <c r="F4" s="192" t="s">
        <v>46</v>
      </c>
      <c r="G4" s="192" t="s">
        <v>84</v>
      </c>
      <c r="H4" s="192"/>
      <c r="I4" s="192"/>
      <c r="J4" s="192"/>
      <c r="K4" s="192" t="s">
        <v>85</v>
      </c>
      <c r="L4" s="192"/>
      <c r="M4" s="192"/>
      <c r="N4" s="192"/>
    </row>
    <row r="5" spans="1:14" ht="40.5" customHeight="1">
      <c r="A5" s="63" t="s">
        <v>49</v>
      </c>
      <c r="B5" s="63" t="s">
        <v>50</v>
      </c>
      <c r="C5" s="63" t="s">
        <v>51</v>
      </c>
      <c r="D5" s="192"/>
      <c r="E5" s="192"/>
      <c r="F5" s="192"/>
      <c r="G5" s="63" t="s">
        <v>18</v>
      </c>
      <c r="H5" s="63" t="s">
        <v>86</v>
      </c>
      <c r="I5" s="63" t="s">
        <v>87</v>
      </c>
      <c r="J5" s="63" t="s">
        <v>88</v>
      </c>
      <c r="K5" s="63" t="s">
        <v>18</v>
      </c>
      <c r="L5" s="63" t="s">
        <v>89</v>
      </c>
      <c r="M5" s="63" t="s">
        <v>90</v>
      </c>
      <c r="N5" s="63" t="s">
        <v>91</v>
      </c>
    </row>
    <row r="6" spans="1:14" s="60" customFormat="1" ht="27" customHeight="1">
      <c r="A6" s="65"/>
      <c r="B6" s="65"/>
      <c r="C6" s="65"/>
      <c r="D6" s="65"/>
      <c r="E6" s="65"/>
      <c r="F6" s="66"/>
      <c r="G6" s="66"/>
      <c r="H6" s="66"/>
      <c r="I6" s="66"/>
      <c r="J6" s="66"/>
      <c r="K6" s="66"/>
      <c r="L6" s="66"/>
      <c r="M6" s="66"/>
      <c r="N6" s="66"/>
    </row>
  </sheetData>
  <sheetProtection formatCells="0" formatColumns="0" formatRows="0"/>
  <mergeCells count="8">
    <mergeCell ref="A2:N2"/>
    <mergeCell ref="A3:L3"/>
    <mergeCell ref="A4:C4"/>
    <mergeCell ref="G4:J4"/>
    <mergeCell ref="K4:N4"/>
    <mergeCell ref="D4:D5"/>
    <mergeCell ref="E4:E5"/>
    <mergeCell ref="F4:F5"/>
  </mergeCells>
  <phoneticPr fontId="21" type="noConversion"/>
  <printOptions horizontalCentered="1"/>
  <pageMargins left="0.39370078740157499" right="0.39370078740157499" top="0.39370078740157499" bottom="0.39370078740157499" header="0" footer="0"/>
  <pageSetup paperSize="9" scale="80" fitToHeight="99" orientation="landscape" horizontalDpi="2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N6"/>
  <sheetViews>
    <sheetView showGridLines="0" showZeros="0" workbookViewId="0"/>
  </sheetViews>
  <sheetFormatPr defaultColWidth="9" defaultRowHeight="12.75" customHeight="1"/>
  <cols>
    <col min="1" max="3" width="6.33203125" customWidth="1"/>
    <col min="4" max="4" width="11.6640625" customWidth="1"/>
    <col min="5" max="5" width="18.83203125" customWidth="1"/>
    <col min="6" max="6" width="32.1640625" customWidth="1"/>
    <col min="7" max="7" width="18" customWidth="1"/>
    <col min="8" max="8" width="23.33203125" customWidth="1"/>
    <col min="9" max="9" width="15.6640625" customWidth="1"/>
    <col min="10" max="10" width="13.6640625" customWidth="1"/>
    <col min="11" max="11" width="13" customWidth="1"/>
    <col min="12" max="13" width="12.1640625" customWidth="1"/>
    <col min="14" max="14" width="13" customWidth="1"/>
    <col min="15" max="18" width="9.1640625" customWidth="1"/>
  </cols>
  <sheetData>
    <row r="1" spans="1:14" ht="25.5" customHeight="1">
      <c r="A1" s="61"/>
      <c r="B1" s="62"/>
      <c r="C1" s="62"/>
      <c r="D1" s="62"/>
      <c r="E1" s="62"/>
      <c r="F1" s="62"/>
      <c r="G1" s="62"/>
      <c r="H1" s="62"/>
      <c r="I1" s="62"/>
      <c r="J1" s="62"/>
      <c r="K1" s="62"/>
      <c r="L1" s="62"/>
      <c r="M1" s="62"/>
      <c r="N1" s="67" t="s">
        <v>210</v>
      </c>
    </row>
    <row r="2" spans="1:14" ht="25.5" customHeight="1">
      <c r="A2" s="189" t="s">
        <v>211</v>
      </c>
      <c r="B2" s="189"/>
      <c r="C2" s="189"/>
      <c r="D2" s="189"/>
      <c r="E2" s="189"/>
      <c r="F2" s="189"/>
      <c r="G2" s="189"/>
      <c r="H2" s="189"/>
      <c r="I2" s="189"/>
      <c r="J2" s="189"/>
      <c r="K2" s="189"/>
      <c r="L2" s="189"/>
      <c r="M2" s="189"/>
      <c r="N2" s="189"/>
    </row>
    <row r="3" spans="1:14" ht="29.25" customHeight="1">
      <c r="A3" s="190"/>
      <c r="B3" s="191"/>
      <c r="C3" s="191"/>
      <c r="D3" s="191"/>
      <c r="E3" s="191"/>
      <c r="F3" s="191"/>
      <c r="G3" s="191"/>
      <c r="H3" s="191"/>
      <c r="I3" s="191"/>
      <c r="J3" s="191"/>
      <c r="K3" s="191"/>
      <c r="L3" s="191"/>
      <c r="M3" s="68"/>
      <c r="N3" s="69" t="s">
        <v>3</v>
      </c>
    </row>
    <row r="4" spans="1:14" ht="34.5" customHeight="1">
      <c r="A4" s="192" t="s">
        <v>43</v>
      </c>
      <c r="B4" s="192"/>
      <c r="C4" s="192"/>
      <c r="D4" s="192" t="s">
        <v>83</v>
      </c>
      <c r="E4" s="192" t="s">
        <v>45</v>
      </c>
      <c r="F4" s="192" t="s">
        <v>46</v>
      </c>
      <c r="G4" s="192" t="s">
        <v>84</v>
      </c>
      <c r="H4" s="192"/>
      <c r="I4" s="192"/>
      <c r="J4" s="192"/>
      <c r="K4" s="192" t="s">
        <v>85</v>
      </c>
      <c r="L4" s="192"/>
      <c r="M4" s="192"/>
      <c r="N4" s="192"/>
    </row>
    <row r="5" spans="1:14" ht="40.5" customHeight="1">
      <c r="A5" s="63" t="s">
        <v>49</v>
      </c>
      <c r="B5" s="63" t="s">
        <v>50</v>
      </c>
      <c r="C5" s="63" t="s">
        <v>51</v>
      </c>
      <c r="D5" s="192"/>
      <c r="E5" s="192"/>
      <c r="F5" s="192"/>
      <c r="G5" s="63" t="s">
        <v>18</v>
      </c>
      <c r="H5" s="63" t="s">
        <v>86</v>
      </c>
      <c r="I5" s="63" t="s">
        <v>87</v>
      </c>
      <c r="J5" s="63" t="s">
        <v>88</v>
      </c>
      <c r="K5" s="63" t="s">
        <v>18</v>
      </c>
      <c r="L5" s="63" t="s">
        <v>89</v>
      </c>
      <c r="M5" s="63" t="s">
        <v>90</v>
      </c>
      <c r="N5" s="63" t="s">
        <v>91</v>
      </c>
    </row>
    <row r="6" spans="1:14" s="60" customFormat="1" ht="36.75" customHeight="1">
      <c r="A6" s="64"/>
      <c r="B6" s="64"/>
      <c r="C6" s="64"/>
      <c r="D6" s="65"/>
      <c r="E6" s="64"/>
      <c r="F6" s="66"/>
      <c r="G6" s="66"/>
      <c r="H6" s="66"/>
      <c r="I6" s="66"/>
      <c r="J6" s="66"/>
      <c r="K6" s="66"/>
      <c r="L6" s="66"/>
      <c r="M6" s="66"/>
      <c r="N6" s="66"/>
    </row>
  </sheetData>
  <sheetProtection formatCells="0" formatColumns="0" formatRows="0"/>
  <mergeCells count="8">
    <mergeCell ref="A2:N2"/>
    <mergeCell ref="A3:L3"/>
    <mergeCell ref="A4:C4"/>
    <mergeCell ref="G4:J4"/>
    <mergeCell ref="K4:N4"/>
    <mergeCell ref="D4:D5"/>
    <mergeCell ref="E4:E5"/>
    <mergeCell ref="F4:F5"/>
  </mergeCells>
  <phoneticPr fontId="21" type="noConversion"/>
  <printOptions horizontalCentered="1"/>
  <pageMargins left="0.39370078740157499" right="0.39370078740157499" top="0.39370078740157499" bottom="0.39370078740157499" header="0.511811023622047" footer="0.511811023622047"/>
  <pageSetup paperSize="9" scale="80" orientation="landscape"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1、2021年部门收支总体情况表</vt:lpstr>
      <vt:lpstr>2、2021年部门收入总体情况表</vt:lpstr>
      <vt:lpstr>3、2021年部门支出总体情况表</vt:lpstr>
      <vt:lpstr>4、2021年财政拨款收支总体情况表</vt:lpstr>
      <vt:lpstr>5、2021年一般公共预算支出情况表</vt:lpstr>
      <vt:lpstr>6、2021年支出预算分类汇总表（按支出经济分类）</vt:lpstr>
      <vt:lpstr>7、2021年一般公共预算“三公”经费支出情况表</vt:lpstr>
      <vt:lpstr>8、2021年政府性基金支出情况表</vt:lpstr>
      <vt:lpstr>9、2021年国有资本经营预算支出情况表</vt:lpstr>
      <vt:lpstr>10、部门(单位)整体绩效目标表</vt:lpstr>
      <vt:lpstr>11、2021年度部门预算项目绩效目标表</vt:lpstr>
      <vt:lpstr>12、2021年机关运行表</vt:lpstr>
      <vt:lpstr>'1、2021年部门收支总体情况表'!Print_Area</vt:lpstr>
      <vt:lpstr>'11、2021年度部门预算项目绩效目标表'!Print_Area</vt:lpstr>
      <vt:lpstr>'12、2021年机关运行表'!Print_Area</vt:lpstr>
      <vt:lpstr>'2、2021年部门收入总体情况表'!Print_Area</vt:lpstr>
      <vt:lpstr>'3、2021年部门支出总体情况表'!Print_Area</vt:lpstr>
      <vt:lpstr>'4、2021年财政拨款收支总体情况表'!Print_Area</vt:lpstr>
      <vt:lpstr>'5、2021年一般公共预算支出情况表'!Print_Area</vt:lpstr>
      <vt:lpstr>'6、2021年支出预算分类汇总表（按支出经济分类）'!Print_Area</vt:lpstr>
      <vt:lpstr>'7、2021年一般公共预算“三公”经费支出情况表'!Print_Area</vt:lpstr>
      <vt:lpstr>'8、2021年政府性基金支出情况表'!Print_Area</vt:lpstr>
      <vt:lpstr>'9、2021年国有资本经营预算支出情况表'!Print_Area</vt:lpstr>
      <vt:lpstr>'1、2021年部门收支总体情况表'!Print_Titles</vt:lpstr>
      <vt:lpstr>'11、2021年度部门预算项目绩效目标表'!Print_Titles</vt:lpstr>
      <vt:lpstr>'12、2021年机关运行表'!Print_Titles</vt:lpstr>
      <vt:lpstr>'2、2021年部门收入总体情况表'!Print_Titles</vt:lpstr>
      <vt:lpstr>'3、2021年部门支出总体情况表'!Print_Titles</vt:lpstr>
      <vt:lpstr>'4、2021年财政拨款收支总体情况表'!Print_Titles</vt:lpstr>
      <vt:lpstr>'5、2021年一般公共预算支出情况表'!Print_Titles</vt:lpstr>
      <vt:lpstr>'6、2021年支出预算分类汇总表（按支出经济分类）'!Print_Titles</vt:lpstr>
      <vt:lpstr>'7、2021年一般公共预算“三公”经费支出情况表'!Print_Titles</vt:lpstr>
      <vt:lpstr>'8、2021年政府性基金支出情况表'!Print_Titles</vt:lpstr>
      <vt:lpstr>'9、2021年国有资本经营预算支出情况表'!Print_Titles</vt:lpstr>
    </vt:vector>
  </TitlesOfParts>
  <Company>Microsoft 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微软中国</cp:lastModifiedBy>
  <cp:lastPrinted>2021-03-10T07:59:00Z</cp:lastPrinted>
  <dcterms:created xsi:type="dcterms:W3CDTF">2021-03-08T09:27:00Z</dcterms:created>
  <dcterms:modified xsi:type="dcterms:W3CDTF">2021-03-26T09:41:33Z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264210</vt:i4>
  </property>
  <property fmtid="{D5CDD505-2E9C-101B-9397-08002B2CF9AE}" pid="3" name="KSOProductBuildVer">
    <vt:lpwstr>2052-11.1.0.10314</vt:lpwstr>
  </property>
</Properties>
</file>