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5940" activeTab="1"/>
  </bookViews>
  <sheets>
    <sheet name="1、2021年部门收支总体情况表" sheetId="4" r:id="rId1"/>
    <sheet name="2、2021年部门收入总体情况表" sheetId="5" r:id="rId2"/>
    <sheet name="3、2021年部门支出总体情况表" sheetId="6" r:id="rId3"/>
    <sheet name="4、2021年财政拨款收支总体情况表" sheetId="7" r:id="rId4"/>
    <sheet name="5、2021年一般公共预算支出情况表" sheetId="8" r:id="rId5"/>
    <sheet name="6、2021年支出预算分类汇总表（按支出经济分类）" sheetId="9" r:id="rId6"/>
    <sheet name="7、2021年一般公共预算“三公”经费支出情况表" sheetId="10" r:id="rId7"/>
    <sheet name="8、2021年政府性基金支出情况表" sheetId="11" r:id="rId8"/>
    <sheet name="9、2021年国有资本经营预算支出情况表" sheetId="12" r:id="rId9"/>
    <sheet name="10、部门(单位)整体绩效目标表" sheetId="13" r:id="rId10"/>
    <sheet name="11、2021年度部门预算项目绩效目标表" sheetId="14" r:id="rId11"/>
    <sheet name="12、2021年机关运行表" sheetId="15" r:id="rId12"/>
  </sheets>
  <definedNames>
    <definedName name="_xlnm._FilterDatabase" localSheetId="1" hidden="1">'2、2021年部门收入总体情况表'!$D$7:$V$8</definedName>
    <definedName name="_xlnm.Print_Area" localSheetId="0">'1、2021年部门收支总体情况表'!$A$1:$S$21</definedName>
    <definedName name="_xlnm.Print_Area" localSheetId="10">'11、2021年度部门预算项目绩效目标表'!$A$2:$CR$16</definedName>
    <definedName name="_xlnm.Print_Area" localSheetId="11">'12、2021年机关运行表'!$A$1:$C$14</definedName>
    <definedName name="_xlnm.Print_Area" localSheetId="1">'2、2021年部门收入总体情况表'!$A$1:$R$21</definedName>
    <definedName name="_xlnm.Print_Area" localSheetId="2">'3、2021年部门支出总体情况表'!$A$1:$N$20</definedName>
    <definedName name="_xlnm.Print_Area" localSheetId="3">'4、2021年财政拨款收支总体情况表'!$A$1:$M$39</definedName>
    <definedName name="_xlnm.Print_Area" localSheetId="4">'5、2021年一般公共预算支出情况表'!$A$1:$N$20</definedName>
    <definedName name="_xlnm.Print_Area" localSheetId="5">'6、2021年支出预算分类汇总表（按支出经济分类）'!$A$1:$S$59</definedName>
    <definedName name="_xlnm.Print_Area" localSheetId="6">'7、2021年一般公共预算“三公”经费支出情况表'!$A$1:$B$10</definedName>
    <definedName name="_xlnm.Print_Area" localSheetId="7">'8、2021年政府性基金支出情况表'!$A$1:$N$5</definedName>
    <definedName name="_xlnm.Print_Area" localSheetId="8">'9、2021年国有资本经营预算支出情况表'!$A$1:$N$5</definedName>
    <definedName name="_xlnm.Print_Titles" localSheetId="0">'1、2021年部门收支总体情况表'!$1:$7</definedName>
    <definedName name="_xlnm.Print_Titles" localSheetId="10">'11、2021年度部门预算项目绩效目标表'!$2:$7</definedName>
    <definedName name="_xlnm.Print_Titles" localSheetId="11">'12、2021年机关运行表'!$1:$5</definedName>
    <definedName name="_xlnm.Print_Titles" localSheetId="1">'2、2021年部门收入总体情况表'!$1:$6</definedName>
    <definedName name="_xlnm.Print_Titles" localSheetId="2">'3、2021年部门支出总体情况表'!$1:$5</definedName>
    <definedName name="_xlnm.Print_Titles" localSheetId="3">'4、2021年财政拨款收支总体情况表'!$1:$8</definedName>
    <definedName name="_xlnm.Print_Titles" localSheetId="4">'5、2021年一般公共预算支出情况表'!$1:$5</definedName>
    <definedName name="_xlnm.Print_Titles" localSheetId="5">'6、2021年支出预算分类汇总表（按支出经济分类）'!$1:$7</definedName>
    <definedName name="_xlnm.Print_Titles" localSheetId="6">'7、2021年一般公共预算“三公”经费支出情况表'!$1:$4</definedName>
    <definedName name="_xlnm.Print_Titles" localSheetId="7">'8、2021年政府性基金支出情况表'!$1:$5</definedName>
    <definedName name="_xlnm.Print_Titles" localSheetId="8">'9、2021年国有资本经营预算支出情况表'!$1:$5</definedName>
  </definedNames>
  <calcPr calcId="144525"/>
</workbook>
</file>

<file path=xl/sharedStrings.xml><?xml version="1.0" encoding="utf-8"?>
<sst xmlns="http://schemas.openxmlformats.org/spreadsheetml/2006/main" count="711">
  <si>
    <t>预算01表</t>
  </si>
  <si>
    <t>2021年部门收支总体情况表</t>
  </si>
  <si>
    <t>单位名称：洛阳市瀍河回族区瀍西街道办事处</t>
  </si>
  <si>
    <t>单位：万元</t>
  </si>
  <si>
    <t xml:space="preserve"> 收入</t>
  </si>
  <si>
    <t>支                        出</t>
  </si>
  <si>
    <t xml:space="preserve"> 项目  </t>
  </si>
  <si>
    <t>金　额</t>
  </si>
  <si>
    <t>项             目</t>
  </si>
  <si>
    <t xml:space="preserve">合计  </t>
  </si>
  <si>
    <t xml:space="preserve">本年支出小计  </t>
  </si>
  <si>
    <t xml:space="preserve">一般公共预算  </t>
  </si>
  <si>
    <t>政府性基金预算</t>
  </si>
  <si>
    <t>国有资本经营预算</t>
  </si>
  <si>
    <t>财政专户</t>
  </si>
  <si>
    <t>上级提前告知转移支付</t>
  </si>
  <si>
    <t>其他收入</t>
  </si>
  <si>
    <t>小计</t>
  </si>
  <si>
    <t>其中：财政拨款</t>
  </si>
  <si>
    <t>行政事业性收费</t>
  </si>
  <si>
    <t>专项收入</t>
  </si>
  <si>
    <t>国有资产资源有偿使用收入</t>
  </si>
  <si>
    <t>政府住房基金收入</t>
  </si>
  <si>
    <t>代管资金</t>
  </si>
  <si>
    <t>教育收费</t>
  </si>
  <si>
    <t>一般性转移支付</t>
  </si>
  <si>
    <t>专项转移支付(</t>
  </si>
  <si>
    <t>一、基本支出</t>
  </si>
  <si>
    <t>财政拨款</t>
  </si>
  <si>
    <t>1、工资福利支出</t>
  </si>
  <si>
    <t>2、商品和服务支出</t>
  </si>
  <si>
    <t>3、对个人和家庭的补助</t>
  </si>
  <si>
    <t>二、生产建设和事业发展项目支出</t>
  </si>
  <si>
    <t>1、一般性项目</t>
  </si>
  <si>
    <t>2、专项项目</t>
  </si>
  <si>
    <t>3、人员类项目</t>
  </si>
  <si>
    <t>本 年 收 入 小 计</t>
  </si>
  <si>
    <t>加：部门财政性资金结转</t>
  </si>
  <si>
    <t>收 入 合 计</t>
  </si>
  <si>
    <t>本  年  支  出  合 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</si>
  <si>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</si>
  <si>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</si>
  <si>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</si>
  <si>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</si>
  <si>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</si>
  <si>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</si>
  <si>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资金来源</t>
  </si>
  <si>
    <t>一般公共预算</t>
  </si>
  <si>
    <t>部门财政性资金结转</t>
  </si>
  <si>
    <t>类</t>
  </si>
  <si>
    <t>款</t>
  </si>
  <si>
    <t>项</t>
  </si>
  <si>
    <t>合计</t>
  </si>
  <si>
    <t>126001001</t>
  </si>
  <si>
    <t>洛阳市瀍河回族区瀍西街道办事处</t>
  </si>
  <si>
    <t>201</t>
  </si>
  <si>
    <t>01</t>
  </si>
  <si>
    <t>08</t>
  </si>
  <si>
    <t xml:space="preserve">  126001001</t>
  </si>
  <si>
    <t xml:space="preserve">  代表工作</t>
  </si>
  <si>
    <t>02</t>
  </si>
  <si>
    <t>99</t>
  </si>
  <si>
    <t xml:space="preserve">  其他政协事务支出</t>
  </si>
  <si>
    <t>03</t>
  </si>
  <si>
    <t xml:space="preserve">  行政运行（政府办公厅（室）及相关机构事务）</t>
  </si>
  <si>
    <t xml:space="preserve">  其他政府办公厅（室）及相关机构事务支出</t>
  </si>
  <si>
    <t>203</t>
  </si>
  <si>
    <t xml:space="preserve">  其他国防支出</t>
  </si>
  <si>
    <t>204</t>
  </si>
  <si>
    <t>06</t>
  </si>
  <si>
    <t>04</t>
  </si>
  <si>
    <t xml:space="preserve">  基层司法业务</t>
  </si>
  <si>
    <t>207</t>
  </si>
  <si>
    <t xml:space="preserve">  其他文化和旅游支出</t>
  </si>
  <si>
    <t>208</t>
  </si>
  <si>
    <t xml:space="preserve">  基层政权建设和社区治理</t>
  </si>
  <si>
    <t>05</t>
  </si>
  <si>
    <t xml:space="preserve">  机关事业单位基本养老保险缴费支出</t>
  </si>
  <si>
    <t xml:space="preserve">  机关事业单位职业年金缴费支出</t>
  </si>
  <si>
    <t>210</t>
  </si>
  <si>
    <t>11</t>
  </si>
  <si>
    <t xml:space="preserve">  行政单位医疗</t>
  </si>
  <si>
    <t xml:space="preserve">  公务员医疗补助</t>
  </si>
  <si>
    <t>221</t>
  </si>
  <si>
    <t xml:space="preserve">  住房公积金</t>
  </si>
  <si>
    <t>预算03表</t>
  </si>
  <si>
    <t>2021年部门支出总体情况表</t>
  </si>
  <si>
    <t xml:space="preserve"> 单位代码  </t>
  </si>
  <si>
    <t xml:space="preserve">基本支出  </t>
  </si>
  <si>
    <t>项目支出</t>
  </si>
  <si>
    <t>工资福利支出</t>
  </si>
  <si>
    <t>对个人和家庭的补助</t>
  </si>
  <si>
    <t>商品和服务支出</t>
  </si>
  <si>
    <t>一般性项目</t>
  </si>
  <si>
    <t>专项项目</t>
  </si>
  <si>
    <t>人员类项目</t>
  </si>
  <si>
    <t>预算04表</t>
  </si>
  <si>
    <t>2021年财政拨款收支总体情况表</t>
  </si>
  <si>
    <t xml:space="preserve"> 收入  </t>
  </si>
  <si>
    <t xml:space="preserve"> 支出  </t>
  </si>
  <si>
    <t xml:space="preserve"> 项 目  </t>
  </si>
  <si>
    <t xml:space="preserve"> 本年支出小计  </t>
  </si>
  <si>
    <t xml:space="preserve"> 政府性基金预算</t>
  </si>
  <si>
    <t xml:space="preserve"> 小计  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</si>
  <si>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</si>
  <si>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</si>
  <si>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</si>
  <si>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</si>
  <si>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</si>
  <si>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</si>
  <si>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七、文化旅游体育与传媒</t>
  </si>
  <si>
    <t>八、社会保障和就业</t>
  </si>
  <si>
    <t xml:space="preserve"> 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</si>
  <si>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</si>
  <si>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</si>
  <si>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</si>
  <si>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</si>
  <si>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</si>
  <si>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</si>
  <si>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</si>
  <si>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</si>
  <si>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</si>
  <si>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</si>
  <si>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</si>
  <si>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</si>
  <si>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</si>
  <si>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</si>
  <si>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</si>
  <si>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</si>
  <si>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</si>
  <si>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</si>
  <si>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</si>
  <si>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</si>
  <si>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</si>
  <si>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</si>
  <si>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收入合计：</t>
  </si>
  <si>
    <t>支出合计</t>
  </si>
  <si>
    <t>预算05表</t>
  </si>
  <si>
    <t>2021年一般公共预算支出情况表</t>
  </si>
  <si>
    <t xml:space="preserve"> 单位代码</t>
  </si>
  <si>
    <t>预算06表</t>
  </si>
  <si>
    <t>2021年支出预算分类汇总表（按支出经济分类）</t>
  </si>
  <si>
    <t xml:space="preserve">部门预算经济分类  </t>
  </si>
  <si>
    <t xml:space="preserve">政府预算经济分类  </t>
  </si>
  <si>
    <t>科目名称</t>
  </si>
  <si>
    <t>基本工资</t>
  </si>
  <si>
    <t xml:space="preserve">  501</t>
  </si>
  <si>
    <t xml:space="preserve">  01</t>
  </si>
  <si>
    <t>工资奖金津补贴</t>
  </si>
  <si>
    <t>津贴补贴</t>
  </si>
  <si>
    <t>奖金</t>
  </si>
  <si>
    <t xml:space="preserve">  505</t>
  </si>
  <si>
    <t xml:space="preserve">  509</t>
  </si>
  <si>
    <t xml:space="preserve">  05</t>
  </si>
  <si>
    <t>离退休费</t>
  </si>
  <si>
    <t>07</t>
  </si>
  <si>
    <t>绩效工资</t>
  </si>
  <si>
    <t>机关事业单位基本养老保险费</t>
  </si>
  <si>
    <t xml:space="preserve">  02</t>
  </si>
  <si>
    <t>社会保障缴费</t>
  </si>
  <si>
    <t>09</t>
  </si>
  <si>
    <t>职业年金缴费</t>
  </si>
  <si>
    <t>10</t>
  </si>
  <si>
    <t>职工基本医疗保险缴费</t>
  </si>
  <si>
    <t>公务员医疗补助缴费</t>
  </si>
  <si>
    <t>12</t>
  </si>
  <si>
    <t>其他社会保障性缴费</t>
  </si>
  <si>
    <t>13</t>
  </si>
  <si>
    <t>住房公积金</t>
  </si>
  <si>
    <t xml:space="preserve">  03</t>
  </si>
  <si>
    <t>办公费</t>
  </si>
  <si>
    <t xml:space="preserve">  502</t>
  </si>
  <si>
    <t>办公经费</t>
  </si>
  <si>
    <t>水费</t>
  </si>
  <si>
    <t>电费</t>
  </si>
  <si>
    <t>邮电费</t>
  </si>
  <si>
    <t>差旅费</t>
  </si>
  <si>
    <t>维修(护)费</t>
  </si>
  <si>
    <t xml:space="preserve">  09</t>
  </si>
  <si>
    <t>维修（护）费</t>
  </si>
  <si>
    <t>16</t>
  </si>
  <si>
    <t>培训费</t>
  </si>
  <si>
    <t>26</t>
  </si>
  <si>
    <t>劳务费</t>
  </si>
  <si>
    <t>委托业务费</t>
  </si>
  <si>
    <t>28</t>
  </si>
  <si>
    <t>工会经费</t>
  </si>
  <si>
    <t>29</t>
  </si>
  <si>
    <t>福利费</t>
  </si>
  <si>
    <t>31</t>
  </si>
  <si>
    <t>公务用车运行维护费</t>
  </si>
  <si>
    <t xml:space="preserve">  08</t>
  </si>
  <si>
    <t>39</t>
  </si>
  <si>
    <t>其他交通费用</t>
  </si>
  <si>
    <t>其他商品和服务支出</t>
  </si>
  <si>
    <t xml:space="preserve">  99</t>
  </si>
  <si>
    <t>离休费</t>
  </si>
  <si>
    <t>退休费</t>
  </si>
  <si>
    <t>生活补助</t>
  </si>
  <si>
    <t>社会福利和救助</t>
  </si>
  <si>
    <t>预算07表</t>
  </si>
  <si>
    <t>2021年一般公共预算“三公”经费支出情况表</t>
  </si>
  <si>
    <t>项    目</t>
  </si>
  <si>
    <t>2021年“三公”经费预算数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</si>
  <si>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</si>
  <si>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</si>
  <si>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</si>
  <si>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</si>
  <si>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</si>
  <si>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（2）公务车购置费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</si>
  <si>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一般公务用车和执法执勤用车。（3）公务接待费，指单位按规定开支的各类公务接待（含外宾接待）支出。</t>
  </si>
  <si>
    <t>预算08表</t>
  </si>
  <si>
    <t>2021年政府性基金支出情况表</t>
  </si>
  <si>
    <t>预算09表</t>
  </si>
  <si>
    <t>2021年国有资本经营预算支出情况表</t>
  </si>
  <si>
    <t>预算10表</t>
  </si>
  <si>
    <t>部门（单位）整体支出绩效目标申报审批表</t>
  </si>
  <si>
    <t xml:space="preserve">                                （     2021 年）                        单位：万元</t>
  </si>
  <si>
    <t>部门（单位）名称</t>
  </si>
  <si>
    <t>瀍西街道办事处</t>
  </si>
  <si>
    <t>预算编码</t>
  </si>
  <si>
    <t>126001</t>
  </si>
  <si>
    <t>单位  负责人</t>
  </si>
  <si>
    <t>高艳</t>
  </si>
  <si>
    <t>联系电话</t>
  </si>
  <si>
    <t>63510210</t>
  </si>
  <si>
    <t>编制人数</t>
  </si>
  <si>
    <t>单位  联系人</t>
  </si>
  <si>
    <t>孙孝芳</t>
  </si>
  <si>
    <t>实有人数</t>
  </si>
  <si>
    <t>部门（单位）  职能</t>
  </si>
  <si>
    <t>在本辖区内行使相应的政府管理职能</t>
  </si>
  <si>
    <t>年度  主要  工作  内容</t>
  </si>
  <si>
    <t>任务名称</t>
  </si>
  <si>
    <t>主要内容或用途</t>
  </si>
  <si>
    <t>部门财政规划金额</t>
  </si>
  <si>
    <t>计划实施    时间</t>
  </si>
  <si>
    <t>总金额</t>
  </si>
  <si>
    <t>财政资金</t>
  </si>
  <si>
    <t>其他资金</t>
  </si>
  <si>
    <t>人员经费</t>
  </si>
  <si>
    <t>本位基本支出含工资，社保、福利等项目</t>
  </si>
  <si>
    <t>2021.1-2021.12</t>
  </si>
  <si>
    <t>人大活动经费、</t>
  </si>
  <si>
    <t>人大代表活动费</t>
  </si>
  <si>
    <t>社区招聘人员补助</t>
  </si>
  <si>
    <t>社区招聘人员工资及社保缴费</t>
  </si>
  <si>
    <t>政协工作经费</t>
  </si>
  <si>
    <t>其他国防支出</t>
  </si>
  <si>
    <t>国防工作经费</t>
  </si>
  <si>
    <t>基层司法调解业务</t>
  </si>
  <si>
    <t>司法调解及相关业务</t>
  </si>
  <si>
    <t>公共图书馆和文化馆免费开放</t>
  </si>
  <si>
    <t>公共图书馆和文化馆免费开放经费</t>
  </si>
  <si>
    <t>2021.1-2023.12</t>
  </si>
  <si>
    <t>办事处工作经费</t>
  </si>
  <si>
    <t>主要用于辖区道路清洁、垃圾清运、宣传版面制作等工作</t>
  </si>
  <si>
    <t>安全生产奖励金</t>
  </si>
  <si>
    <t>主要奖励在安全工作中做出贡献的人</t>
  </si>
  <si>
    <t>代表活动经费</t>
  </si>
  <si>
    <t>代表活动工作经费</t>
  </si>
  <si>
    <t>年度  总体  目标</t>
  </si>
  <si>
    <t xml:space="preserve"> 目标1、</t>
  </si>
  <si>
    <t>保证工作人员工资及基本待遇</t>
  </si>
  <si>
    <t xml:space="preserve"> 目标2、</t>
  </si>
  <si>
    <t>人大代表在辖区行使代表权力，解决群众问题</t>
  </si>
  <si>
    <t xml:space="preserve"> 目标3、</t>
  </si>
  <si>
    <t>做好政协在辖区内的工作</t>
  </si>
  <si>
    <t xml:space="preserve"> 目标4</t>
  </si>
  <si>
    <t>做好国防及民兵预备役工作</t>
  </si>
  <si>
    <t xml:space="preserve"> 目标5</t>
  </si>
  <si>
    <t>做好辖区司法调解工作</t>
  </si>
  <si>
    <t xml:space="preserve"> 目标6</t>
  </si>
  <si>
    <t>做好图书馆及文化馆免费开放工作</t>
  </si>
  <si>
    <t xml:space="preserve"> 目标7</t>
  </si>
  <si>
    <t>做好辖区保洁、垃圾清运宣传等各项工作</t>
  </si>
  <si>
    <t xml:space="preserve"> 目标8</t>
  </si>
  <si>
    <t>做好公共图书馆文化馆免费开放工作</t>
  </si>
  <si>
    <t xml:space="preserve"> 目标9</t>
  </si>
  <si>
    <t/>
  </si>
  <si>
    <t xml:space="preserve"> 目标10</t>
  </si>
  <si>
    <t>年度   绩效   目标</t>
  </si>
  <si>
    <t>一级指标</t>
  </si>
  <si>
    <t>二级指标</t>
  </si>
  <si>
    <t>三级指标</t>
  </si>
  <si>
    <t>指标值</t>
  </si>
  <si>
    <t>产出指标 （预期提供的公共产品或服务）</t>
  </si>
  <si>
    <t>数量指标</t>
  </si>
  <si>
    <t>指标1</t>
  </si>
  <si>
    <t>单位在职人员50人及退休人员15人工资及各类社会保障</t>
  </si>
  <si>
    <t>指标2</t>
  </si>
  <si>
    <t>做好辖区安全、国防人大等工作</t>
  </si>
  <si>
    <t>指标3</t>
  </si>
  <si>
    <t>做好背街小巷清扫道路50条、垃圾清运3000车等</t>
  </si>
  <si>
    <t>质量目标</t>
  </si>
  <si>
    <t>高效率工作，确保工作运转</t>
  </si>
  <si>
    <t>保障垃圾清运保洁工作后验收合格</t>
  </si>
  <si>
    <t>保证人大、国防、安全工作验收合格</t>
  </si>
  <si>
    <t xml:space="preserve"> 时效指标                                                                                        </t>
  </si>
  <si>
    <t>2021年1月-12月高效率完成任务</t>
  </si>
  <si>
    <t>2021年1月-12月万完成安全生产国防司法调解等各项任务</t>
  </si>
  <si>
    <t>2021.1-12完成道路清扫及保洁宣传等各项任务</t>
  </si>
  <si>
    <t>成本指标</t>
  </si>
  <si>
    <t>不大于预算数</t>
  </si>
  <si>
    <t>保洁垃圾清运宣传等各项工作不大于预算数</t>
  </si>
  <si>
    <t>安全生产国防安全司法调解等各项工作不大于预算数</t>
  </si>
  <si>
    <t>效益指标 （预期实现的效益和效率）</t>
  </si>
  <si>
    <t xml:space="preserve">经济效益 </t>
  </si>
  <si>
    <t>社会效益</t>
  </si>
  <si>
    <t>提高群众满意度，让群众有个很好的学习生活环境</t>
  </si>
  <si>
    <t>生态效益</t>
  </si>
  <si>
    <t>使辖区环境优美，绿树成荫</t>
  </si>
  <si>
    <t>可持续发展影响指标</t>
  </si>
  <si>
    <t>让辖区群众有一个很好的居住环境</t>
  </si>
  <si>
    <t>满意度指标</t>
  </si>
  <si>
    <t>服务对象满意度指标</t>
  </si>
  <si>
    <t>95%</t>
  </si>
  <si>
    <t>整体目标设置说明</t>
  </si>
  <si>
    <t>提高群众满意度，让群众有个很好的学习生活环境，让辖区群众有一个很好的居住环境</t>
  </si>
  <si>
    <t>单位年度收入预算（万元）</t>
  </si>
  <si>
    <t>收入  合计</t>
  </si>
  <si>
    <t>其中:</t>
  </si>
  <si>
    <t>上年结转</t>
  </si>
  <si>
    <t>公共财政预算拨款</t>
  </si>
  <si>
    <t>专户资金</t>
  </si>
  <si>
    <t>政府性基金</t>
  </si>
  <si>
    <t>事业收入(不含专户资金)</t>
  </si>
  <si>
    <t>经营收入</t>
  </si>
  <si>
    <t>单位年度支出预算（万元）</t>
  </si>
  <si>
    <t>支出  合计</t>
  </si>
  <si>
    <t>基本支出</t>
  </si>
  <si>
    <t>其中</t>
  </si>
  <si>
    <t>经营支出</t>
  </si>
  <si>
    <t>人员支出</t>
  </si>
  <si>
    <t>日常公用  支出</t>
  </si>
  <si>
    <t>专项项目支出</t>
  </si>
  <si>
    <t>一般性项目支出</t>
  </si>
  <si>
    <t>三公经费合计</t>
  </si>
  <si>
    <t>公务接待费</t>
  </si>
  <si>
    <t>公务用车    运维费</t>
  </si>
  <si>
    <t>公务用车  购置费</t>
  </si>
  <si>
    <t>因公    出国费</t>
  </si>
  <si>
    <t>会议费</t>
  </si>
  <si>
    <t>固定资产（万元）</t>
  </si>
  <si>
    <t>固定资产合计</t>
  </si>
  <si>
    <t>在用固定资产</t>
  </si>
  <si>
    <t>出租固定资产</t>
  </si>
  <si>
    <t>年度预算测算依据及说明</t>
  </si>
  <si>
    <t>参与目标设置人员</t>
  </si>
  <si>
    <t>姓名</t>
  </si>
  <si>
    <t>单位及职务</t>
  </si>
  <si>
    <t>备注</t>
  </si>
  <si>
    <t>单位意见：</t>
  </si>
  <si>
    <t>部门审核意见：</t>
  </si>
  <si>
    <t>审签人：                       年  月  日</t>
  </si>
  <si>
    <t>审签人：</t>
  </si>
  <si>
    <t xml:space="preserve">  年  月  日</t>
  </si>
  <si>
    <t>财政部门审核意见：</t>
  </si>
  <si>
    <t xml:space="preserve">                          （部门预算管理科室）                         （绩效中心）</t>
  </si>
  <si>
    <t xml:space="preserve">                               年   月   日                            年   月   日</t>
  </si>
  <si>
    <t>预算11表</t>
  </si>
  <si>
    <t>2021年度部门预算项目绩效目标表</t>
  </si>
  <si>
    <t>项目名称</t>
  </si>
  <si>
    <t>主管部门</t>
  </si>
  <si>
    <t>项目实施时间</t>
  </si>
  <si>
    <t>项目实施单位</t>
  </si>
  <si>
    <t>项目属性</t>
  </si>
  <si>
    <t>项目负责人</t>
  </si>
  <si>
    <t>资金性质</t>
  </si>
  <si>
    <t>项目概况</t>
  </si>
  <si>
    <t>项目立项情况</t>
  </si>
  <si>
    <t>项目绩效总目标</t>
  </si>
  <si>
    <t>项目总体进度计划</t>
  </si>
  <si>
    <t>项目资金支付计划</t>
  </si>
  <si>
    <t>项目资金</t>
  </si>
  <si>
    <t>支付方式</t>
  </si>
  <si>
    <t>项目现状</t>
  </si>
  <si>
    <t>年度及中期绩效目标</t>
  </si>
  <si>
    <t>起：</t>
  </si>
  <si>
    <t>止：</t>
  </si>
  <si>
    <t>项目立项依据</t>
  </si>
  <si>
    <t>项目立项依据类型</t>
  </si>
  <si>
    <t>项目申报的可行性</t>
  </si>
  <si>
    <t>项目申报的必要性</t>
  </si>
  <si>
    <t>中期目标</t>
  </si>
  <si>
    <t>年度目标</t>
  </si>
  <si>
    <t>总体实施计划</t>
  </si>
  <si>
    <t>年度实施计划</t>
  </si>
  <si>
    <t>总体支付计划</t>
  </si>
  <si>
    <t>年度支付计划</t>
  </si>
  <si>
    <t>中期资金其中金额</t>
  </si>
  <si>
    <t>年度资金其中金额</t>
  </si>
  <si>
    <t>产出指标</t>
  </si>
  <si>
    <t>效益指标</t>
  </si>
  <si>
    <t>服务对象满意度</t>
  </si>
  <si>
    <t>中期资金合计</t>
  </si>
  <si>
    <t>年度资金总额合计</t>
  </si>
  <si>
    <t>财政拨款（年度）</t>
  </si>
  <si>
    <t>其他资金（年度）</t>
  </si>
  <si>
    <t>数量指标（中期）</t>
  </si>
  <si>
    <t>质量指标（中期）</t>
  </si>
  <si>
    <t>时效指标（中期）</t>
  </si>
  <si>
    <t>成本指标（中期）</t>
  </si>
  <si>
    <t>数量指标（年度）</t>
  </si>
  <si>
    <t>质量指标（年度）</t>
  </si>
  <si>
    <t>时效指标（年度）</t>
  </si>
  <si>
    <t>成本指标（年度）</t>
  </si>
  <si>
    <t>经济效益指标（中期）</t>
  </si>
  <si>
    <t>社会效益指标（中期）</t>
  </si>
  <si>
    <t>环境效益指标（中期）</t>
  </si>
  <si>
    <t>可持续影响指标（中期）</t>
  </si>
  <si>
    <t>经济效益指标（年度）</t>
  </si>
  <si>
    <t>社会效益指标（年度）</t>
  </si>
  <si>
    <t>环境效益指标（年度）</t>
  </si>
  <si>
    <t>可持续影响指标（年度）</t>
  </si>
  <si>
    <t>指标（中期）1</t>
  </si>
  <si>
    <t>指标（中期）2</t>
  </si>
  <si>
    <t>指标（年度）1</t>
  </si>
  <si>
    <t>指标（年度）2</t>
  </si>
  <si>
    <t>时效指标1</t>
  </si>
  <si>
    <t>时效指标值1</t>
  </si>
  <si>
    <t>时效指标2</t>
  </si>
  <si>
    <t>时效指标值2</t>
  </si>
  <si>
    <t>成本指标1</t>
  </si>
  <si>
    <t>成本指标值1</t>
  </si>
  <si>
    <t>成本指标2</t>
  </si>
  <si>
    <t>成本指标值2</t>
  </si>
  <si>
    <t>数量指标(年度)1</t>
  </si>
  <si>
    <t>数量指标值(年度)1</t>
  </si>
  <si>
    <t>数量指标(年度)2</t>
  </si>
  <si>
    <t>数量指标值(年度)2</t>
  </si>
  <si>
    <t>质量指标(年度)1</t>
  </si>
  <si>
    <t>质量指标值(年度)1</t>
  </si>
  <si>
    <t>质量指标(年度)2</t>
  </si>
  <si>
    <t>质量指标值(年度)2</t>
  </si>
  <si>
    <t>时效指标(年度)1</t>
  </si>
  <si>
    <t>时效指标值(年度)1</t>
  </si>
  <si>
    <t>时效指标(年度)2</t>
  </si>
  <si>
    <t>时效指标值(年度)2</t>
  </si>
  <si>
    <t>成本指标(年度)1</t>
  </si>
  <si>
    <t>成本指标值(年度)1</t>
  </si>
  <si>
    <t>成本指标(年度)2</t>
  </si>
  <si>
    <t>成本指标值(年度)2</t>
  </si>
  <si>
    <t>经济效益指标1</t>
  </si>
  <si>
    <t>经济效益指标值1</t>
  </si>
  <si>
    <t>经济效益指标2</t>
  </si>
  <si>
    <t>经济效益指标值2</t>
  </si>
  <si>
    <t>社会效益指标1</t>
  </si>
  <si>
    <t>社会效益指标值1</t>
  </si>
  <si>
    <t>社会效益指标2</t>
  </si>
  <si>
    <t>社会效益指标值2</t>
  </si>
  <si>
    <t>环境效益指标1</t>
  </si>
  <si>
    <t>环境效益指标值1</t>
  </si>
  <si>
    <t>环境效益指标2</t>
  </si>
  <si>
    <t>环境效益指标值2</t>
  </si>
  <si>
    <t>可持续影响指标1</t>
  </si>
  <si>
    <t>可持续影响指标值1</t>
  </si>
  <si>
    <t>可持续影响指标2</t>
  </si>
  <si>
    <t>可持续影响指标值2</t>
  </si>
  <si>
    <t>经济效益指标(年度)1</t>
  </si>
  <si>
    <t>经济效益指标值(年度)1</t>
  </si>
  <si>
    <t>经济效益指标(年度)2</t>
  </si>
  <si>
    <t>经济效益指标值(年度)2</t>
  </si>
  <si>
    <t>社会效益指标(年度)1</t>
  </si>
  <si>
    <t>社会效益指标值(年度)1</t>
  </si>
  <si>
    <t>社会效益指标(年度)2</t>
  </si>
  <si>
    <t>社会效益指标值(年度)2</t>
  </si>
  <si>
    <t>环境效益指标(年度)1</t>
  </si>
  <si>
    <t>环境效益指标值(年度)1</t>
  </si>
  <si>
    <t>环境效益指标(年度)2</t>
  </si>
  <si>
    <t>环境效益指标值(年度)2</t>
  </si>
  <si>
    <t>可持续影响指标(年度)1</t>
  </si>
  <si>
    <t>可持续影响指标值(年度)1</t>
  </si>
  <si>
    <t>可持续影响指标(年度)2</t>
  </si>
  <si>
    <t>可持续影响指标值(年度)2</t>
  </si>
  <si>
    <t>指标(年度)2</t>
  </si>
  <si>
    <t>2021年经费</t>
  </si>
  <si>
    <t>2021.01</t>
  </si>
  <si>
    <t>2021.12</t>
  </si>
  <si>
    <t>延续</t>
  </si>
  <si>
    <t>区级财政</t>
  </si>
  <si>
    <t>2021经费主要用于：瀍西街道办事处承担创建文明城市被检点位6个，涉及3个重要点位分别为瀍西街道办事处、东站社区、北关社区，为改善周边环境卫生、点位高标准提升，办事处现需要更换版面、修补路面、粉刷墙面、加强无主管小区卫生保洁等</t>
  </si>
  <si>
    <t>领导批示</t>
  </si>
  <si>
    <t>政策支持</t>
  </si>
  <si>
    <t>政策支持 领导批示</t>
  </si>
  <si>
    <t>做好创建文明城市点位达标</t>
  </si>
  <si>
    <t>2021人大深入辖区开展工作</t>
  </si>
  <si>
    <t>2021完成辖区创建综治稳定等各方面工作要求</t>
  </si>
  <si>
    <t>根据工作进展按季度支付资金</t>
  </si>
  <si>
    <t>财政授权支付</t>
  </si>
  <si>
    <t>正在实施</t>
  </si>
  <si>
    <t xml:space="preserve"> 1．创文版面制作2.墙面粉刷,路面修复3.点位附近规划停车线4.保洁及清运垃圾</t>
  </si>
  <si>
    <t xml:space="preserve"> 1．创文版面制作20块 2.墙面粉刷,路面修复1000米  3.点位附近规划停车线1000米  4.保洁及清运垃圾200平方</t>
  </si>
  <si>
    <t>1．创文版面制作20块 2.墙面粉刷,路面修复1000米  3.点位附近规划停车线1000米  4.保洁及清运垃圾200平方</t>
  </si>
  <si>
    <t>保质保量，验收合格</t>
  </si>
  <si>
    <t xml:space="preserve">道路清扫合格率达到90%以上 </t>
  </si>
  <si>
    <t>版面制作达到验收标准</t>
  </si>
  <si>
    <t>垃圾清运验收合格</t>
  </si>
  <si>
    <t>2021年1月-12月基本完成全年工作任务</t>
  </si>
  <si>
    <t>2021年1月-12月完成辖区道路清扫保洁任务</t>
  </si>
  <si>
    <t xml:space="preserve">2021年1月-12月完成辖区版面宣传   </t>
  </si>
  <si>
    <t xml:space="preserve">2021年1月-12月完成辖区路面修复及停车画线工作           </t>
  </si>
  <si>
    <t>≤29</t>
  </si>
  <si>
    <t>≤4</t>
  </si>
  <si>
    <t>≤8</t>
  </si>
  <si>
    <t>≤1.2</t>
  </si>
  <si>
    <t>创建文明城市点位达标</t>
  </si>
  <si>
    <t>创造辖区居民生活环境提高</t>
  </si>
  <si>
    <t>提高辖区居民文明程度</t>
  </si>
  <si>
    <t>提高辖区居民居住环境</t>
  </si>
  <si>
    <t>使居民生活安全度提高</t>
  </si>
  <si>
    <t>打造和谐优美的生活环境</t>
  </si>
  <si>
    <t>提高居民整体素质</t>
  </si>
  <si>
    <t>提高居民健康生活质量</t>
  </si>
  <si>
    <t>辖区群众满意</t>
  </si>
  <si>
    <t>≥95</t>
  </si>
  <si>
    <t>≥92</t>
  </si>
  <si>
    <t>公共图书馆文化馆免费开放</t>
  </si>
  <si>
    <t>2021.</t>
  </si>
  <si>
    <t>2023</t>
  </si>
  <si>
    <t>延续项目</t>
  </si>
  <si>
    <t>实现公共图书馆文化馆免费开放</t>
  </si>
  <si>
    <t>洛财预[2018]601号</t>
  </si>
  <si>
    <t>上级文件要求</t>
  </si>
  <si>
    <t>政策支持，领导批示</t>
  </si>
  <si>
    <t>丰富丰富居民文化生活</t>
  </si>
  <si>
    <t>实现辖区内公共图书馆文化管免费开放</t>
  </si>
  <si>
    <t>2021-2023年实现公共图书馆文化馆免费开放</t>
  </si>
  <si>
    <t>2021年实现公共图书馆文化馆免费开放</t>
  </si>
  <si>
    <t>按照工作进度合理拨付资金</t>
  </si>
  <si>
    <t>已经实施</t>
  </si>
  <si>
    <t>辖区实现公共图书馆文化馆免费开放</t>
  </si>
  <si>
    <t xml:space="preserve">购买图书 </t>
  </si>
  <si>
    <t>购买图书保质保量</t>
  </si>
  <si>
    <t>保质保量</t>
  </si>
  <si>
    <t>质量保证验收合格</t>
  </si>
  <si>
    <t>2021-2023实现公共图书馆文化馆免费开放</t>
  </si>
  <si>
    <t>2021-2023购买图书从实图书范围</t>
  </si>
  <si>
    <t>平均成本 不大于预算数</t>
  </si>
  <si>
    <t>平均成本指标不大于3万</t>
  </si>
  <si>
    <t>购买图书不大于预算数</t>
  </si>
  <si>
    <t>购买图书不大于预算数3万</t>
  </si>
  <si>
    <t>2021年购买图书从实图书馆图书范围</t>
  </si>
  <si>
    <t>2021年购买图书从实图书馆图书范围达到90%</t>
  </si>
  <si>
    <t>实现辖区图书馆文化馆免费开放</t>
  </si>
  <si>
    <t>保证图书的验收合格率95%</t>
  </si>
  <si>
    <t>2021年实现辖区图书馆文化馆免费开放</t>
  </si>
  <si>
    <t>平均成本指标不大于1万</t>
  </si>
  <si>
    <t>为辖区居民有个很好的学习读书环境</t>
  </si>
  <si>
    <t>打造个很好的学习读书环境</t>
  </si>
  <si>
    <t>提高群众阅读热情</t>
  </si>
  <si>
    <t>为辖区居民有个很好的学习读书环境，提高群众读书热情</t>
  </si>
  <si>
    <t>为辖区居民有个很好的学习读书环境。</t>
  </si>
  <si>
    <t>提高群众读书热情。</t>
  </si>
  <si>
    <t>为辖区居民有个很好的学习读书环境，提高群众读书热情。</t>
  </si>
  <si>
    <t>2021.1</t>
  </si>
  <si>
    <t>新增</t>
  </si>
  <si>
    <t>贾昕阳</t>
  </si>
  <si>
    <t>区级资金</t>
  </si>
  <si>
    <t>在辖区内开展政协工作</t>
  </si>
  <si>
    <t>有效的开展政协工作</t>
  </si>
  <si>
    <t>有效开展政协工作</t>
  </si>
  <si>
    <t>政协委员深入辖区开展工作</t>
  </si>
  <si>
    <t>按照工作进度合理安排资金</t>
  </si>
  <si>
    <t>准备开展</t>
  </si>
  <si>
    <t>订购报刊资料</t>
  </si>
  <si>
    <t>订购报刊资料便于学习</t>
  </si>
  <si>
    <t>开展相关活动，培训学习</t>
  </si>
  <si>
    <t>开展相关活动，培训学习3场</t>
  </si>
  <si>
    <t>订购报刊资料30册</t>
  </si>
  <si>
    <t>订购报刊资料30册便于学习</t>
  </si>
  <si>
    <t>政协活动顺利开展</t>
  </si>
  <si>
    <t>保质保量开展政协活动5次</t>
  </si>
  <si>
    <t>2021.1-12月高效率完成全年任务</t>
  </si>
  <si>
    <t>2021.1-12月政协代表深入群众开展工作</t>
  </si>
  <si>
    <t>2021.1-12月政协代表深入群众解决群众疑难问题</t>
  </si>
  <si>
    <t>2021.1-12月让群众了解政协工作</t>
  </si>
  <si>
    <t>≤ 0.5</t>
  </si>
  <si>
    <t>解决群众问题</t>
  </si>
  <si>
    <t>使群众多一条反馈问题的渠道</t>
  </si>
  <si>
    <t>提高政协工作的公信力</t>
  </si>
  <si>
    <t>让群众了解政协工作</t>
  </si>
  <si>
    <t>打造和谐的生活环境</t>
  </si>
  <si>
    <t>打造优美健康的生活环境</t>
  </si>
  <si>
    <t>使群众生活安居乐业</t>
  </si>
  <si>
    <t>提高群众对政府的满意度</t>
  </si>
  <si>
    <t>群众满意度≥92%</t>
  </si>
  <si>
    <t>群众满意度≥95%</t>
  </si>
  <si>
    <t>财政一般性支出</t>
  </si>
  <si>
    <t>保证辖区治安安全</t>
  </si>
  <si>
    <t>文件要求</t>
  </si>
  <si>
    <t>政策支持 领导批准</t>
  </si>
  <si>
    <t>使辖区青年积极加入预备役</t>
  </si>
  <si>
    <t>使辖区适龄青年积极应征入伍</t>
  </si>
  <si>
    <t>打造和平向上的国防状态</t>
  </si>
  <si>
    <t>按进度拨付资金</t>
  </si>
  <si>
    <t>购买武装用品，印刷宣传横幅海报</t>
  </si>
  <si>
    <t>购买武装用品3种，印刷宣传横幅海报20条</t>
  </si>
  <si>
    <t>保质保量完成全年任务</t>
  </si>
  <si>
    <t>2021.1-12完成武装部及预备役各项任务</t>
  </si>
  <si>
    <t>2021.1-12完成预备役训练任务</t>
  </si>
  <si>
    <t>≤0.5</t>
  </si>
  <si>
    <t>适龄青年积极应征入伍</t>
  </si>
  <si>
    <t>打造辖区青年积极加入预备役</t>
  </si>
  <si>
    <t>打造辖区国防建设环境良好</t>
  </si>
  <si>
    <t>适龄青年积极加入国防预备役</t>
  </si>
  <si>
    <t>群众满意90%</t>
  </si>
  <si>
    <t>群众满意95%</t>
  </si>
  <si>
    <t>安全生产奖励经费</t>
  </si>
  <si>
    <t>瀍西办事处</t>
  </si>
  <si>
    <t xml:space="preserve">新增 </t>
  </si>
  <si>
    <t>安全生产奖励金用于奖励负责相关工作的人员。</t>
  </si>
  <si>
    <t>政策支持领导批示</t>
  </si>
  <si>
    <t>打造一个安全的生活环境</t>
  </si>
  <si>
    <t>2021深入辖区开展工作</t>
  </si>
  <si>
    <t>2021保障辖区安全生产工作顺利开展</t>
  </si>
  <si>
    <t>根据工作进展拨付资金</t>
  </si>
  <si>
    <t>准备实施</t>
  </si>
  <si>
    <t>打造一个安全优美安全的生活生产环境</t>
  </si>
  <si>
    <t>2021.1-2021.12年打造一个安全优美的生活环境</t>
  </si>
  <si>
    <t>2021.1-2021.12年打造一个安全优美的生产环境</t>
  </si>
  <si>
    <t>不大于预算数1.6万元</t>
  </si>
  <si>
    <t>提高工作人员的积极性</t>
  </si>
  <si>
    <t>提高工作人员的积极性，达到事半功倍效果</t>
  </si>
  <si>
    <t>年打造一个安全优美的生产环境</t>
  </si>
  <si>
    <t>打造一个安全优美健康的生产环境</t>
  </si>
  <si>
    <t>打造一个安全优美健康舒适的生产环境</t>
  </si>
  <si>
    <t>打造一个安全优美的生产环境</t>
  </si>
  <si>
    <t>打造一个安全和谐的生产环境</t>
  </si>
  <si>
    <t>打造一个安全健康的生产环境</t>
  </si>
  <si>
    <t>打造一个安全的生产生活环境</t>
  </si>
  <si>
    <t>使辖区居民有个安全优美的生产环境</t>
  </si>
  <si>
    <t>使辖区居民有个安全健康的生产环境</t>
  </si>
  <si>
    <t>使辖区居民有个安全和谐的生产环境</t>
  </si>
  <si>
    <t>使辖区居民有个安全的生活环境</t>
  </si>
  <si>
    <t>人大工作活动经费</t>
  </si>
  <si>
    <t>人大成员深入辖区开展工作</t>
  </si>
  <si>
    <t>便于人大代表开展工作</t>
  </si>
  <si>
    <t>人大代表开展工作经费</t>
  </si>
  <si>
    <t>深入群众，发现问题，及时反馈</t>
  </si>
  <si>
    <t>保证工作的效率和质量</t>
  </si>
  <si>
    <t>2021.1-2021.12人大代表开展工作</t>
  </si>
  <si>
    <t>不大于预算数0.5万元</t>
  </si>
  <si>
    <t>提高群众对人大工作的满意度</t>
  </si>
  <si>
    <t>提高群众对人大工作的了解</t>
  </si>
  <si>
    <t>使群众有问题多个反映的渠道</t>
  </si>
  <si>
    <t>提高辖区群众的满意度</t>
  </si>
  <si>
    <t>提高辖区居民的生活环境</t>
  </si>
  <si>
    <t>使辖区居民的生活环境有所提高</t>
  </si>
  <si>
    <t>使辖区居民的生活安居乐业</t>
  </si>
  <si>
    <t>使辖区居民的生活安居乐业，和谐共处</t>
  </si>
  <si>
    <t>区居民的生活安居乐业，和谐共处</t>
  </si>
  <si>
    <t>2021.3</t>
  </si>
  <si>
    <t>社区招聘人员1-3月补助及社会保障金</t>
  </si>
  <si>
    <t>领导批示政策支持</t>
  </si>
  <si>
    <t>保证社区招聘人员补助及社保金正常发放</t>
  </si>
  <si>
    <t>保证社区招聘人员1-3月补助及社保金正常发放</t>
  </si>
  <si>
    <t>按照工作进度合理拨付经费</t>
  </si>
  <si>
    <t>支付社区在职人员12人</t>
  </si>
  <si>
    <t>授权支付社区在职人员12人金额12.74万元</t>
  </si>
  <si>
    <t>在职人员12社会保障缴费</t>
  </si>
  <si>
    <t>在职人员社保金12人金额22444.89元</t>
  </si>
  <si>
    <t>保证补助发放到位</t>
  </si>
  <si>
    <t>保证社保金按时交纳</t>
  </si>
  <si>
    <t>2021.1-3工资发放到位</t>
  </si>
  <si>
    <t>2021.1-3社保金发放到位</t>
  </si>
  <si>
    <t>≤ 10.48</t>
  </si>
  <si>
    <t>≤ 2.25</t>
  </si>
  <si>
    <t>保证社区在职人员补助按时发放</t>
  </si>
  <si>
    <t>10.48</t>
  </si>
  <si>
    <t>保证社区在职人员社保金按时交纳</t>
  </si>
  <si>
    <t>2.25</t>
  </si>
  <si>
    <t>提高在职人员工作积极性</t>
  </si>
  <si>
    <t>提高在职人员工作效率</t>
  </si>
  <si>
    <t>使社区招聘人员积极开展工作，打造和谐社区</t>
  </si>
  <si>
    <t>使社区招聘人员积极开展工作，打造优美社区</t>
  </si>
  <si>
    <t>满意度98%</t>
  </si>
  <si>
    <t>代表活动经费用于订购各项资料报刊等，便于代表活动的开展</t>
  </si>
  <si>
    <t>领导批示、政策支持</t>
  </si>
  <si>
    <t>做好代表活动工作</t>
  </si>
  <si>
    <t>2021 人大深入辖区开展工作</t>
  </si>
  <si>
    <t>2021按计划完成代表活动工作</t>
  </si>
  <si>
    <t>订购报刊资料30套</t>
  </si>
  <si>
    <t>开展相关活动，培训学习5次</t>
  </si>
  <si>
    <t>顺利开展学习</t>
  </si>
  <si>
    <t>活动顺利开展</t>
  </si>
  <si>
    <t>2021.1-12月高效率开展人大代表工作</t>
  </si>
  <si>
    <t>2021.1-12月深入群众解决问题</t>
  </si>
  <si>
    <t>提高辖区群众满意度</t>
  </si>
  <si>
    <t>解决辖区群众疑难问题</t>
  </si>
  <si>
    <t>打造和谐生活环境</t>
  </si>
  <si>
    <t>打造优美生活环境</t>
  </si>
  <si>
    <t>满意度≥95%</t>
  </si>
  <si>
    <t>人民调解经费</t>
  </si>
  <si>
    <t>本辖区人民调解工作经费</t>
  </si>
  <si>
    <t>有利于做好辖区人民调解工作</t>
  </si>
  <si>
    <t>做好辖区人民调解工作</t>
  </si>
  <si>
    <t>按项目进展拨付资金</t>
  </si>
  <si>
    <t>成功调解辖区居民矛盾30起</t>
  </si>
  <si>
    <t xml:space="preserve"> 人民调解工作顺利开展</t>
  </si>
  <si>
    <t>深入辖区群众进行调解</t>
  </si>
  <si>
    <t>执行时间</t>
  </si>
  <si>
    <t>执行数量</t>
  </si>
  <si>
    <t>≤0.3</t>
  </si>
  <si>
    <t>按工作进度拨付资金不超0.3</t>
  </si>
  <si>
    <t>调解群众矛盾，促进社会和谐</t>
  </si>
  <si>
    <t>群众满意度90%</t>
  </si>
  <si>
    <t>预算12表</t>
  </si>
  <si>
    <t>2021年机关运行经费</t>
  </si>
  <si>
    <t>机关运行经费支出</t>
  </si>
  <si>
    <t>*</t>
  </si>
</sst>
</file>

<file path=xl/styles.xml><?xml version="1.0" encoding="utf-8"?>
<styleSheet xmlns="http://schemas.openxmlformats.org/spreadsheetml/2006/main">
  <numFmts count="9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);[Red]\(#,##0.00\)"/>
    <numFmt numFmtId="44" formatCode="_ &quot;￥&quot;* #,##0.00_ ;_ &quot;￥&quot;* \-#,##0.00_ ;_ &quot;￥&quot;* &quot;-&quot;??_ ;_ @_ "/>
    <numFmt numFmtId="178" formatCode="* #,##0.00;* \-#,##0.00;* &quot;&quot;??;@"/>
    <numFmt numFmtId="179" formatCode="#,##0.0_);[Red]\(#,##0.0\)"/>
    <numFmt numFmtId="180" formatCode="#,##0.0000"/>
  </numFmts>
  <fonts count="37"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20"/>
      <name val="宋体"/>
      <charset val="134"/>
    </font>
    <font>
      <sz val="14"/>
      <name val="宋体"/>
      <charset val="134"/>
    </font>
    <font>
      <sz val="9"/>
      <name val="SimSun"/>
      <charset val="134"/>
    </font>
    <font>
      <sz val="11"/>
      <color indexed="8"/>
      <name val="宋体"/>
      <charset val="134"/>
    </font>
    <font>
      <sz val="10"/>
      <name val="SimSun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9"/>
      <name val="SimSun"/>
      <charset val="134"/>
    </font>
    <font>
      <sz val="11"/>
      <color indexed="19"/>
      <name val="等线"/>
      <charset val="134"/>
    </font>
    <font>
      <sz val="11"/>
      <color indexed="62"/>
      <name val="等线"/>
      <charset val="134"/>
    </font>
    <font>
      <b/>
      <sz val="11"/>
      <color indexed="8"/>
      <name val="等线"/>
      <charset val="134"/>
    </font>
    <font>
      <b/>
      <sz val="11"/>
      <color indexed="54"/>
      <name val="等线"/>
      <charset val="134"/>
    </font>
    <font>
      <sz val="18"/>
      <color indexed="54"/>
      <name val="等线 Light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10"/>
      <name val="等线"/>
      <charset val="134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b/>
      <sz val="11"/>
      <color indexed="63"/>
      <name val="等线"/>
      <charset val="134"/>
    </font>
    <font>
      <b/>
      <sz val="15"/>
      <color indexed="54"/>
      <name val="等线"/>
      <charset val="134"/>
    </font>
    <font>
      <sz val="11"/>
      <color indexed="9"/>
      <name val="等线"/>
      <charset val="134"/>
    </font>
    <font>
      <sz val="11"/>
      <color indexed="17"/>
      <name val="宋体"/>
      <charset val="134"/>
    </font>
    <font>
      <sz val="11"/>
      <color indexed="8"/>
      <name val="等线"/>
      <charset val="134"/>
    </font>
    <font>
      <sz val="11"/>
      <color indexed="20"/>
      <name val="等线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indexed="16"/>
      <name val="等线"/>
      <charset val="134"/>
    </font>
    <font>
      <b/>
      <sz val="11"/>
      <color indexed="53"/>
      <name val="等线"/>
      <charset val="134"/>
    </font>
    <font>
      <sz val="11"/>
      <color indexed="53"/>
      <name val="等线"/>
      <charset val="134"/>
    </font>
    <font>
      <sz val="11"/>
      <color indexed="17"/>
      <name val="等线"/>
      <charset val="134"/>
    </font>
    <font>
      <sz val="11"/>
      <color indexed="16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66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0" applyNumberFormat="0" applyFon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2" fillId="2" borderId="28" applyNumberFormat="0" applyAlignment="0" applyProtection="0">
      <alignment vertical="center"/>
    </xf>
    <xf numFmtId="0" fontId="33" fillId="2" borderId="23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/>
    <xf numFmtId="0" fontId="26" fillId="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/>
    <xf numFmtId="0" fontId="25" fillId="1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3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1" fillId="0" borderId="0" xfId="295" applyFill="1">
      <alignment vertical="center"/>
    </xf>
    <xf numFmtId="0" fontId="1" fillId="0" borderId="0" xfId="295">
      <alignment vertical="center"/>
    </xf>
    <xf numFmtId="0" fontId="2" fillId="0" borderId="0" xfId="295" applyFont="1" applyAlignment="1">
      <alignment horizontal="right" vertical="center"/>
    </xf>
    <xf numFmtId="0" fontId="3" fillId="0" borderId="0" xfId="295" applyFont="1" applyFill="1" applyAlignment="1">
      <alignment horizontal="center" vertical="center"/>
    </xf>
    <xf numFmtId="0" fontId="2" fillId="0" borderId="0" xfId="295" applyFont="1" applyFill="1">
      <alignment vertical="center"/>
    </xf>
    <xf numFmtId="0" fontId="2" fillId="0" borderId="0" xfId="295" applyFont="1" applyFill="1" applyAlignment="1">
      <alignment vertical="center"/>
    </xf>
    <xf numFmtId="0" fontId="2" fillId="0" borderId="0" xfId="295" applyFont="1" applyFill="1" applyAlignment="1">
      <alignment horizontal="right" vertical="center"/>
    </xf>
    <xf numFmtId="0" fontId="2" fillId="0" borderId="1" xfId="295" applyFont="1" applyFill="1" applyBorder="1" applyAlignment="1">
      <alignment horizontal="center" vertical="center"/>
    </xf>
    <xf numFmtId="0" fontId="1" fillId="0" borderId="0" xfId="295" applyNumberFormat="1" applyFill="1">
      <alignment vertical="center"/>
    </xf>
    <xf numFmtId="0" fontId="2" fillId="0" borderId="1" xfId="295" applyNumberFormat="1" applyFont="1" applyFill="1" applyBorder="1">
      <alignment vertical="center"/>
    </xf>
    <xf numFmtId="0" fontId="2" fillId="0" borderId="1" xfId="295" applyNumberFormat="1" applyFont="1" applyFill="1" applyBorder="1" applyAlignment="1">
      <alignment horizontal="center" vertical="center"/>
    </xf>
    <xf numFmtId="4" fontId="2" fillId="0" borderId="1" xfId="295" applyNumberFormat="1" applyFont="1" applyFill="1" applyBorder="1">
      <alignment vertical="center"/>
    </xf>
    <xf numFmtId="0" fontId="1" fillId="0" borderId="0" xfId="294" applyFill="1">
      <alignment vertical="center"/>
    </xf>
    <xf numFmtId="0" fontId="1" fillId="0" borderId="0" xfId="294">
      <alignment vertical="center"/>
    </xf>
    <xf numFmtId="49" fontId="4" fillId="2" borderId="0" xfId="68" applyNumberFormat="1" applyFont="1" applyFill="1" applyAlignment="1">
      <alignment horizontal="center" vertical="center"/>
    </xf>
    <xf numFmtId="0" fontId="2" fillId="0" borderId="2" xfId="294" applyFont="1" applyFill="1" applyBorder="1" applyAlignment="1">
      <alignment horizontal="left" vertical="center"/>
    </xf>
    <xf numFmtId="0" fontId="2" fillId="3" borderId="2" xfId="294" applyFont="1" applyFill="1" applyBorder="1" applyAlignment="1">
      <alignment horizontal="left" vertical="center"/>
    </xf>
    <xf numFmtId="49" fontId="2" fillId="2" borderId="2" xfId="68" applyNumberFormat="1" applyFont="1" applyFill="1" applyBorder="1" applyAlignment="1">
      <alignment vertical="center"/>
    </xf>
    <xf numFmtId="49" fontId="2" fillId="2" borderId="3" xfId="68" applyNumberFormat="1" applyFont="1" applyFill="1" applyBorder="1" applyAlignment="1">
      <alignment horizontal="center" vertical="center"/>
    </xf>
    <xf numFmtId="49" fontId="2" fillId="2" borderId="1" xfId="68" applyNumberFormat="1" applyFont="1" applyFill="1" applyBorder="1" applyAlignment="1">
      <alignment horizontal="center" vertical="center"/>
    </xf>
    <xf numFmtId="49" fontId="2" fillId="2" borderId="4" xfId="68" applyNumberFormat="1" applyFont="1" applyFill="1" applyBorder="1" applyAlignment="1">
      <alignment horizontal="center" vertical="center"/>
    </xf>
    <xf numFmtId="49" fontId="2" fillId="0" borderId="5" xfId="68" applyNumberFormat="1" applyFont="1" applyFill="1" applyBorder="1" applyAlignment="1">
      <alignment horizontal="center" vertical="center"/>
    </xf>
    <xf numFmtId="49" fontId="2" fillId="0" borderId="3" xfId="68" applyNumberFormat="1" applyFont="1" applyFill="1" applyBorder="1" applyAlignment="1">
      <alignment horizontal="justify" vertical="center"/>
    </xf>
    <xf numFmtId="49" fontId="2" fillId="2" borderId="6" xfId="68" applyNumberFormat="1" applyFont="1" applyFill="1" applyBorder="1" applyAlignment="1">
      <alignment horizontal="center" vertical="center"/>
    </xf>
    <xf numFmtId="4" fontId="2" fillId="0" borderId="3" xfId="68" applyNumberFormat="1" applyFont="1" applyFill="1" applyBorder="1" applyAlignment="1">
      <alignment horizontal="right" vertical="center"/>
    </xf>
    <xf numFmtId="49" fontId="2" fillId="0" borderId="7" xfId="68" applyNumberFormat="1" applyFont="1" applyFill="1" applyBorder="1" applyAlignment="1">
      <alignment horizontal="center" vertical="center"/>
    </xf>
    <xf numFmtId="0" fontId="1" fillId="0" borderId="0" xfId="294" applyFont="1">
      <alignment vertical="center"/>
    </xf>
    <xf numFmtId="49" fontId="2" fillId="0" borderId="8" xfId="68" applyNumberFormat="1" applyFont="1" applyFill="1" applyBorder="1" applyAlignment="1">
      <alignment horizontal="center" vertical="center"/>
    </xf>
    <xf numFmtId="49" fontId="2" fillId="0" borderId="1" xfId="68" applyNumberFormat="1" applyFont="1" applyFill="1" applyBorder="1" applyAlignment="1">
      <alignment horizontal="justify" vertical="center"/>
    </xf>
    <xf numFmtId="49" fontId="1" fillId="0" borderId="0" xfId="294" applyNumberFormat="1" applyFill="1">
      <alignment vertical="center"/>
    </xf>
    <xf numFmtId="4" fontId="1" fillId="0" borderId="0" xfId="294" applyNumberForma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60" applyFont="1" applyAlignment="1">
      <alignment vertical="center" wrapText="1"/>
    </xf>
    <xf numFmtId="0" fontId="1" fillId="0" borderId="0" xfId="160" applyAlignment="1">
      <alignment vertical="center" wrapText="1"/>
    </xf>
    <xf numFmtId="0" fontId="2" fillId="0" borderId="0" xfId="160" applyFont="1" applyAlignment="1">
      <alignment horizontal="right" vertical="center" wrapText="1"/>
    </xf>
    <xf numFmtId="0" fontId="4" fillId="0" borderId="0" xfId="160" applyNumberFormat="1" applyFont="1" applyAlignment="1">
      <alignment horizontal="center" vertical="center" wrapText="1"/>
    </xf>
    <xf numFmtId="0" fontId="2" fillId="0" borderId="0" xfId="160" applyNumberFormat="1" applyFont="1" applyAlignment="1">
      <alignment vertical="center" wrapText="1"/>
    </xf>
    <xf numFmtId="0" fontId="2" fillId="0" borderId="1" xfId="160" applyNumberFormat="1" applyFont="1" applyFill="1" applyBorder="1" applyAlignment="1">
      <alignment horizontal="center" vertical="center" wrapText="1"/>
    </xf>
    <xf numFmtId="49" fontId="2" fillId="0" borderId="3" xfId="160" applyNumberFormat="1" applyFont="1" applyFill="1" applyBorder="1" applyAlignment="1">
      <alignment vertical="center" wrapText="1"/>
    </xf>
    <xf numFmtId="0" fontId="2" fillId="0" borderId="9" xfId="160" applyNumberFormat="1" applyFont="1" applyFill="1" applyBorder="1" applyAlignment="1">
      <alignment vertical="center" wrapText="1"/>
    </xf>
    <xf numFmtId="0" fontId="2" fillId="0" borderId="10" xfId="160" applyNumberFormat="1" applyFont="1" applyFill="1" applyBorder="1" applyAlignment="1">
      <alignment vertical="center" wrapText="1"/>
    </xf>
    <xf numFmtId="49" fontId="2" fillId="0" borderId="1" xfId="160" applyNumberFormat="1" applyFont="1" applyFill="1" applyBorder="1" applyAlignment="1">
      <alignment vertical="center" wrapText="1"/>
    </xf>
    <xf numFmtId="0" fontId="2" fillId="0" borderId="1" xfId="160" applyFont="1" applyFill="1" applyBorder="1" applyAlignment="1">
      <alignment horizontal="center" vertical="center" wrapText="1"/>
    </xf>
    <xf numFmtId="49" fontId="2" fillId="0" borderId="3" xfId="160" applyNumberFormat="1" applyFont="1" applyFill="1" applyBorder="1" applyAlignment="1">
      <alignment horizontal="center" vertical="center" wrapText="1"/>
    </xf>
    <xf numFmtId="0" fontId="2" fillId="0" borderId="10" xfId="160" applyNumberFormat="1" applyFont="1" applyFill="1" applyBorder="1" applyAlignment="1">
      <alignment horizontal="center" vertical="center" wrapText="1"/>
    </xf>
    <xf numFmtId="3" fontId="2" fillId="0" borderId="1" xfId="160" applyNumberFormat="1" applyFont="1" applyFill="1" applyBorder="1" applyAlignment="1">
      <alignment vertical="center" wrapText="1"/>
    </xf>
    <xf numFmtId="0" fontId="2" fillId="0" borderId="10" xfId="160" applyFont="1" applyFill="1" applyBorder="1" applyAlignment="1">
      <alignment horizontal="center" vertical="center" wrapText="1"/>
    </xf>
    <xf numFmtId="3" fontId="2" fillId="0" borderId="1" xfId="160" applyNumberFormat="1" applyFont="1" applyFill="1" applyBorder="1" applyAlignment="1">
      <alignment horizontal="center" vertical="center" wrapText="1"/>
    </xf>
    <xf numFmtId="49" fontId="2" fillId="0" borderId="3" xfId="160" applyNumberFormat="1" applyFont="1" applyFill="1" applyBorder="1" applyAlignment="1">
      <alignment horizontal="left" vertical="center" wrapText="1"/>
    </xf>
    <xf numFmtId="0" fontId="2" fillId="0" borderId="9" xfId="160" applyFont="1" applyFill="1" applyBorder="1" applyAlignment="1">
      <alignment horizontal="left" vertical="center" wrapText="1"/>
    </xf>
    <xf numFmtId="0" fontId="2" fillId="0" borderId="10" xfId="160" applyFont="1" applyFill="1" applyBorder="1" applyAlignment="1">
      <alignment horizontal="left" vertical="center" wrapText="1"/>
    </xf>
    <xf numFmtId="0" fontId="2" fillId="0" borderId="8" xfId="160" applyNumberFormat="1" applyFont="1" applyBorder="1" applyAlignment="1">
      <alignment vertical="center" wrapText="1"/>
    </xf>
    <xf numFmtId="0" fontId="2" fillId="0" borderId="1" xfId="160" applyNumberFormat="1" applyFont="1" applyBorder="1" applyAlignment="1">
      <alignment horizontal="center" vertical="center" wrapText="1"/>
    </xf>
    <xf numFmtId="0" fontId="2" fillId="0" borderId="11" xfId="160" applyNumberFormat="1" applyFont="1" applyBorder="1" applyAlignment="1">
      <alignment vertical="center" wrapText="1"/>
    </xf>
    <xf numFmtId="0" fontId="2" fillId="0" borderId="1" xfId="160" applyFont="1" applyBorder="1" applyAlignment="1">
      <alignment horizontal="center" vertical="center" wrapText="1"/>
    </xf>
    <xf numFmtId="49" fontId="2" fillId="0" borderId="1" xfId="160" applyNumberFormat="1" applyFont="1" applyFill="1" applyBorder="1" applyAlignment="1">
      <alignment horizontal="left" vertical="center" wrapText="1"/>
    </xf>
    <xf numFmtId="4" fontId="2" fillId="0" borderId="1" xfId="160" applyNumberFormat="1" applyFont="1" applyFill="1" applyBorder="1" applyAlignment="1">
      <alignment horizontal="center" vertical="center" wrapText="1"/>
    </xf>
    <xf numFmtId="49" fontId="2" fillId="0" borderId="1" xfId="160" applyNumberFormat="1" applyFont="1" applyFill="1" applyBorder="1" applyAlignment="1">
      <alignment horizontal="center" vertical="center" wrapText="1"/>
    </xf>
    <xf numFmtId="0" fontId="2" fillId="0" borderId="11" xfId="160" applyFont="1" applyBorder="1" applyAlignment="1">
      <alignment vertical="center" wrapText="1"/>
    </xf>
    <xf numFmtId="49" fontId="2" fillId="0" borderId="10" xfId="160" applyNumberFormat="1" applyFont="1" applyFill="1" applyBorder="1" applyAlignment="1">
      <alignment horizontal="center" vertical="center" wrapText="1"/>
    </xf>
    <xf numFmtId="0" fontId="2" fillId="0" borderId="6" xfId="160" applyFont="1" applyBorder="1" applyAlignment="1">
      <alignment vertical="center" wrapText="1"/>
    </xf>
    <xf numFmtId="0" fontId="2" fillId="0" borderId="8" xfId="160" applyNumberFormat="1" applyFont="1" applyBorder="1" applyAlignment="1">
      <alignment horizontal="center" vertical="center" wrapText="1"/>
    </xf>
    <xf numFmtId="0" fontId="2" fillId="0" borderId="1" xfId="160" applyNumberFormat="1" applyFont="1" applyFill="1" applyBorder="1" applyAlignment="1">
      <alignment vertical="center" wrapText="1"/>
    </xf>
    <xf numFmtId="0" fontId="2" fillId="0" borderId="9" xfId="160" applyNumberFormat="1" applyFont="1" applyFill="1" applyBorder="1" applyAlignment="1">
      <alignment horizontal="center" vertical="center" wrapText="1"/>
    </xf>
    <xf numFmtId="0" fontId="2" fillId="0" borderId="11" xfId="160" applyNumberFormat="1" applyFont="1" applyBorder="1" applyAlignment="1">
      <alignment horizontal="center" vertical="center" wrapText="1"/>
    </xf>
    <xf numFmtId="0" fontId="2" fillId="0" borderId="11" xfId="160" applyFont="1" applyBorder="1" applyAlignment="1">
      <alignment horizontal="center" vertical="center" wrapText="1"/>
    </xf>
    <xf numFmtId="0" fontId="2" fillId="0" borderId="6" xfId="160" applyFont="1" applyBorder="1" applyAlignment="1">
      <alignment horizontal="center" vertical="center" wrapText="1"/>
    </xf>
    <xf numFmtId="0" fontId="2" fillId="0" borderId="10" xfId="160" applyNumberFormat="1" applyFont="1" applyFill="1" applyBorder="1" applyAlignment="1">
      <alignment horizontal="left" vertical="center" wrapText="1"/>
    </xf>
    <xf numFmtId="49" fontId="2" fillId="0" borderId="3" xfId="160" applyNumberFormat="1" applyFont="1" applyFill="1" applyBorder="1" applyAlignment="1">
      <alignment horizontal="left" vertical="top" wrapText="1" shrinkToFit="1"/>
    </xf>
    <xf numFmtId="176" fontId="2" fillId="0" borderId="10" xfId="160" applyNumberFormat="1" applyFont="1" applyFill="1" applyBorder="1" applyAlignment="1">
      <alignment horizontal="left" vertical="top" wrapText="1" shrinkToFit="1"/>
    </xf>
    <xf numFmtId="176" fontId="2" fillId="0" borderId="1" xfId="160" applyNumberFormat="1" applyFont="1" applyBorder="1" applyAlignment="1">
      <alignment horizontal="center" vertical="center" wrapText="1" shrinkToFit="1"/>
    </xf>
    <xf numFmtId="176" fontId="2" fillId="0" borderId="1" xfId="160" applyNumberFormat="1" applyFont="1" applyFill="1" applyBorder="1" applyAlignment="1">
      <alignment horizontal="center" vertical="center" wrapText="1" shrinkToFit="1"/>
    </xf>
    <xf numFmtId="176" fontId="2" fillId="0" borderId="8" xfId="160" applyNumberFormat="1" applyFont="1" applyBorder="1" applyAlignment="1">
      <alignment horizontal="center" vertical="center" wrapText="1" shrinkToFit="1"/>
    </xf>
    <xf numFmtId="176" fontId="2" fillId="0" borderId="11" xfId="160" applyNumberFormat="1" applyFont="1" applyBorder="1" applyAlignment="1">
      <alignment horizontal="center" vertical="center" wrapText="1" shrinkToFit="1"/>
    </xf>
    <xf numFmtId="49" fontId="2" fillId="0" borderId="3" xfId="160" applyNumberFormat="1" applyFont="1" applyFill="1" applyBorder="1" applyAlignment="1">
      <alignment horizontal="center" vertical="top" wrapText="1" shrinkToFit="1"/>
    </xf>
    <xf numFmtId="176" fontId="2" fillId="0" borderId="10" xfId="160" applyNumberFormat="1" applyFont="1" applyFill="1" applyBorder="1" applyAlignment="1">
      <alignment horizontal="center" vertical="top" wrapText="1" shrinkToFit="1"/>
    </xf>
    <xf numFmtId="0" fontId="2" fillId="0" borderId="9" xfId="160" applyFont="1" applyFill="1" applyBorder="1" applyAlignment="1">
      <alignment horizontal="center" vertical="center" wrapText="1"/>
    </xf>
    <xf numFmtId="0" fontId="2" fillId="0" borderId="1" xfId="160" applyFont="1" applyBorder="1" applyAlignment="1">
      <alignment horizontal="left" vertical="center" wrapText="1"/>
    </xf>
    <xf numFmtId="0" fontId="2" fillId="0" borderId="3" xfId="160" applyFont="1" applyBorder="1" applyAlignment="1">
      <alignment horizontal="center" vertical="center" wrapText="1"/>
    </xf>
    <xf numFmtId="0" fontId="2" fillId="0" borderId="10" xfId="160" applyFont="1" applyBorder="1" applyAlignment="1">
      <alignment horizontal="center" vertical="center" wrapText="1"/>
    </xf>
    <xf numFmtId="4" fontId="2" fillId="0" borderId="1" xfId="160" applyNumberFormat="1" applyFont="1" applyFill="1" applyBorder="1" applyAlignment="1">
      <alignment vertical="center" wrapText="1"/>
    </xf>
    <xf numFmtId="4" fontId="2" fillId="0" borderId="1" xfId="160" applyNumberFormat="1" applyFont="1" applyFill="1" applyBorder="1" applyAlignment="1">
      <alignment horizontal="left" vertical="center" wrapText="1"/>
    </xf>
    <xf numFmtId="0" fontId="2" fillId="0" borderId="3" xfId="160" applyFont="1" applyFill="1" applyBorder="1" applyAlignment="1">
      <alignment horizontal="center" vertical="center" wrapText="1"/>
    </xf>
    <xf numFmtId="0" fontId="2" fillId="0" borderId="5" xfId="160" applyFont="1" applyBorder="1" applyAlignment="1">
      <alignment horizontal="center" vertical="center" wrapText="1"/>
    </xf>
    <xf numFmtId="0" fontId="2" fillId="0" borderId="12" xfId="160" applyFont="1" applyBorder="1" applyAlignment="1">
      <alignment horizontal="center" vertical="center" wrapText="1"/>
    </xf>
    <xf numFmtId="0" fontId="2" fillId="0" borderId="1" xfId="160" applyFont="1" applyFill="1" applyBorder="1" applyAlignment="1">
      <alignment vertical="center" wrapText="1"/>
    </xf>
    <xf numFmtId="0" fontId="1" fillId="0" borderId="0" xfId="160" applyFill="1" applyAlignment="1">
      <alignment vertical="center" wrapText="1"/>
    </xf>
    <xf numFmtId="0" fontId="1" fillId="0" borderId="0" xfId="160" applyFill="1" applyBorder="1" applyAlignment="1">
      <alignment vertical="center" wrapText="1"/>
    </xf>
    <xf numFmtId="0" fontId="1" fillId="0" borderId="0" xfId="160" applyFont="1" applyAlignment="1">
      <alignment horizontal="center" vertical="center" wrapText="1"/>
    </xf>
    <xf numFmtId="0" fontId="1" fillId="0" borderId="0" xfId="160" applyFont="1" applyAlignment="1">
      <alignment vertical="center" wrapText="1"/>
    </xf>
    <xf numFmtId="0" fontId="1" fillId="0" borderId="0" xfId="160" applyAlignment="1">
      <alignment horizontal="center" vertical="center" wrapText="1"/>
    </xf>
    <xf numFmtId="0" fontId="2" fillId="0" borderId="1" xfId="160" applyFont="1" applyBorder="1" applyAlignment="1">
      <alignment vertical="center" wrapText="1"/>
    </xf>
    <xf numFmtId="0" fontId="2" fillId="0" borderId="10" xfId="160" applyFont="1" applyFill="1" applyBorder="1" applyAlignment="1">
      <alignment vertical="center" wrapText="1"/>
    </xf>
    <xf numFmtId="176" fontId="2" fillId="0" borderId="1" xfId="160" applyNumberFormat="1" applyFont="1" applyBorder="1" applyAlignment="1">
      <alignment horizontal="center" vertical="center" wrapText="1"/>
    </xf>
    <xf numFmtId="0" fontId="2" fillId="0" borderId="8" xfId="160" applyFont="1" applyBorder="1" applyAlignment="1">
      <alignment horizontal="center" vertical="center" wrapText="1"/>
    </xf>
    <xf numFmtId="0" fontId="2" fillId="0" borderId="8" xfId="160" applyFont="1" applyBorder="1" applyAlignment="1">
      <alignment vertical="center" wrapText="1"/>
    </xf>
    <xf numFmtId="0" fontId="2" fillId="0" borderId="5" xfId="160" applyFont="1" applyBorder="1" applyAlignment="1">
      <alignment horizontal="left" vertical="top" wrapText="1"/>
    </xf>
    <xf numFmtId="0" fontId="2" fillId="0" borderId="13" xfId="160" applyFont="1" applyBorder="1" applyAlignment="1">
      <alignment horizontal="left" vertical="top" wrapText="1"/>
    </xf>
    <xf numFmtId="0" fontId="2" fillId="0" borderId="12" xfId="160" applyFont="1" applyBorder="1" applyAlignment="1">
      <alignment horizontal="left" vertical="top" wrapText="1"/>
    </xf>
    <xf numFmtId="0" fontId="2" fillId="0" borderId="7" xfId="160" applyFont="1" applyBorder="1" applyAlignment="1">
      <alignment horizontal="left" vertical="top" wrapText="1"/>
    </xf>
    <xf numFmtId="0" fontId="2" fillId="0" borderId="0" xfId="160" applyFont="1" applyBorder="1" applyAlignment="1">
      <alignment horizontal="left" vertical="top" wrapText="1"/>
    </xf>
    <xf numFmtId="0" fontId="2" fillId="0" borderId="14" xfId="160" applyFont="1" applyBorder="1" applyAlignment="1">
      <alignment horizontal="left" vertical="top" wrapText="1"/>
    </xf>
    <xf numFmtId="0" fontId="2" fillId="0" borderId="4" xfId="160" applyFont="1" applyBorder="1" applyAlignment="1">
      <alignment horizontal="left" vertical="center" wrapText="1"/>
    </xf>
    <xf numFmtId="0" fontId="2" fillId="0" borderId="2" xfId="160" applyFont="1" applyBorder="1" applyAlignment="1">
      <alignment horizontal="left" vertical="center" wrapText="1"/>
    </xf>
    <xf numFmtId="0" fontId="2" fillId="0" borderId="2" xfId="160" applyFont="1" applyBorder="1" applyAlignment="1">
      <alignment horizontal="center" vertical="center" wrapText="1"/>
    </xf>
    <xf numFmtId="0" fontId="2" fillId="0" borderId="15" xfId="160" applyFont="1" applyBorder="1" applyAlignment="1">
      <alignment horizontal="center" vertical="center" wrapText="1"/>
    </xf>
    <xf numFmtId="0" fontId="2" fillId="0" borderId="7" xfId="160" applyNumberFormat="1" applyFont="1" applyBorder="1" applyAlignment="1">
      <alignment horizontal="left" vertical="top" wrapText="1"/>
    </xf>
    <xf numFmtId="0" fontId="2" fillId="0" borderId="0" xfId="160" applyNumberFormat="1" applyFont="1" applyBorder="1" applyAlignment="1">
      <alignment horizontal="left" vertical="top" wrapText="1"/>
    </xf>
    <xf numFmtId="0" fontId="2" fillId="0" borderId="14" xfId="160" applyNumberFormat="1" applyFont="1" applyBorder="1" applyAlignment="1">
      <alignment horizontal="left" vertical="top" wrapText="1"/>
    </xf>
    <xf numFmtId="0" fontId="2" fillId="0" borderId="4" xfId="160" applyNumberFormat="1" applyFont="1" applyBorder="1" applyAlignment="1">
      <alignment horizontal="justify" vertical="center" wrapText="1"/>
    </xf>
    <xf numFmtId="0" fontId="2" fillId="0" borderId="2" xfId="160" applyNumberFormat="1" applyFont="1" applyBorder="1" applyAlignment="1">
      <alignment horizontal="justify" vertical="center" wrapText="1"/>
    </xf>
    <xf numFmtId="0" fontId="2" fillId="0" borderId="15" xfId="160" applyNumberFormat="1" applyFont="1" applyBorder="1" applyAlignment="1">
      <alignment horizontal="justify" vertical="center" wrapText="1"/>
    </xf>
    <xf numFmtId="0" fontId="0" fillId="0" borderId="0" xfId="0" applyFill="1">
      <alignment vertical="center"/>
    </xf>
    <xf numFmtId="0" fontId="6" fillId="0" borderId="0" xfId="292" applyFont="1" applyBorder="1" applyAlignment="1">
      <alignment vertical="center" wrapText="1"/>
    </xf>
    <xf numFmtId="0" fontId="7" fillId="0" borderId="0" xfId="292">
      <alignment vertical="center"/>
    </xf>
    <xf numFmtId="0" fontId="4" fillId="0" borderId="0" xfId="292" applyFont="1" applyBorder="1" applyAlignment="1">
      <alignment horizontal="center" vertical="center" wrapText="1"/>
    </xf>
    <xf numFmtId="0" fontId="2" fillId="0" borderId="16" xfId="292" applyFont="1" applyFill="1" applyBorder="1" applyAlignment="1">
      <alignment horizontal="left" vertical="center" wrapText="1"/>
    </xf>
    <xf numFmtId="0" fontId="2" fillId="0" borderId="16" xfId="292" applyFont="1" applyBorder="1" applyAlignment="1">
      <alignment horizontal="left" vertical="center" wrapText="1"/>
    </xf>
    <xf numFmtId="0" fontId="2" fillId="0" borderId="17" xfId="292" applyFont="1" applyBorder="1" applyAlignment="1">
      <alignment horizontal="center" vertical="center" wrapText="1"/>
    </xf>
    <xf numFmtId="0" fontId="2" fillId="0" borderId="17" xfId="292" applyNumberFormat="1" applyFont="1" applyFill="1" applyBorder="1" applyAlignment="1">
      <alignment horizontal="center" vertical="center" wrapText="1"/>
    </xf>
    <xf numFmtId="49" fontId="2" fillId="0" borderId="17" xfId="292" applyNumberFormat="1" applyFont="1" applyFill="1" applyBorder="1" applyAlignment="1">
      <alignment horizontal="center" vertical="center" wrapText="1"/>
    </xf>
    <xf numFmtId="4" fontId="2" fillId="0" borderId="17" xfId="292" applyNumberFormat="1" applyFont="1" applyFill="1" applyBorder="1" applyAlignment="1">
      <alignment horizontal="center" vertical="center" wrapText="1"/>
    </xf>
    <xf numFmtId="0" fontId="8" fillId="0" borderId="0" xfId="292" applyFont="1" applyBorder="1" applyAlignment="1">
      <alignment horizontal="right" vertical="center" wrapText="1"/>
    </xf>
    <xf numFmtId="0" fontId="6" fillId="0" borderId="0" xfId="292" applyFont="1" applyBorder="1" applyAlignment="1">
      <alignment horizontal="left" vertical="center" wrapText="1"/>
    </xf>
    <xf numFmtId="0" fontId="8" fillId="0" borderId="0" xfId="292" applyFont="1" applyBorder="1" applyAlignment="1">
      <alignment horizontal="center" vertical="center" wrapText="1"/>
    </xf>
    <xf numFmtId="0" fontId="1" fillId="0" borderId="0" xfId="222" applyFont="1" applyAlignment="1"/>
    <xf numFmtId="0" fontId="1" fillId="0" borderId="0" xfId="222" applyFont="1" applyFill="1" applyAlignment="1"/>
    <xf numFmtId="0" fontId="9" fillId="0" borderId="0" xfId="222" applyFont="1" applyFill="1" applyAlignment="1">
      <alignment vertical="center"/>
    </xf>
    <xf numFmtId="0" fontId="2" fillId="0" borderId="0" xfId="222" applyFont="1" applyFill="1" applyAlignment="1">
      <alignment horizontal="right" vertical="top"/>
    </xf>
    <xf numFmtId="0" fontId="4" fillId="0" borderId="0" xfId="222" applyFont="1" applyFill="1" applyAlignment="1">
      <alignment horizontal="center" vertical="center"/>
    </xf>
    <xf numFmtId="0" fontId="10" fillId="0" borderId="0" xfId="222" applyFont="1" applyFill="1" applyAlignment="1">
      <alignment vertical="center"/>
    </xf>
    <xf numFmtId="1" fontId="2" fillId="0" borderId="0" xfId="222" applyNumberFormat="1" applyFont="1" applyFill="1" applyAlignment="1">
      <alignment horizontal="left" vertical="center"/>
    </xf>
    <xf numFmtId="1" fontId="2" fillId="0" borderId="0" xfId="222" applyNumberFormat="1" applyFont="1" applyFill="1" applyAlignment="1">
      <alignment horizontal="right" vertical="center"/>
    </xf>
    <xf numFmtId="1" fontId="5" fillId="0" borderId="0" xfId="222" applyNumberFormat="1" applyFont="1" applyFill="1" applyAlignment="1"/>
    <xf numFmtId="0" fontId="5" fillId="0" borderId="0" xfId="222" applyFont="1" applyFill="1" applyAlignment="1"/>
    <xf numFmtId="0" fontId="2" fillId="0" borderId="1" xfId="222" applyFont="1" applyFill="1" applyBorder="1" applyAlignment="1">
      <alignment horizontal="left" vertical="center"/>
    </xf>
    <xf numFmtId="49" fontId="2" fillId="0" borderId="1" xfId="222" applyNumberFormat="1" applyFont="1" applyFill="1" applyBorder="1" applyAlignment="1" applyProtection="1">
      <alignment horizontal="centerContinuous" vertical="center"/>
    </xf>
    <xf numFmtId="177" fontId="2" fillId="0" borderId="1" xfId="222" applyNumberFormat="1" applyFont="1" applyFill="1" applyBorder="1" applyAlignment="1" applyProtection="1">
      <alignment horizontal="right" vertical="center"/>
    </xf>
    <xf numFmtId="177" fontId="2" fillId="0" borderId="1" xfId="222" applyNumberFormat="1" applyFont="1" applyFill="1" applyBorder="1" applyAlignment="1">
      <alignment horizontal="right" vertical="center"/>
    </xf>
    <xf numFmtId="0" fontId="2" fillId="0" borderId="18" xfId="291" applyFont="1" applyBorder="1" applyAlignment="1">
      <alignment horizontal="center" vertical="center" wrapText="1"/>
    </xf>
    <xf numFmtId="0" fontId="2" fillId="0" borderId="19" xfId="291" applyFont="1" applyBorder="1" applyAlignment="1">
      <alignment horizontal="center" vertical="center" wrapText="1"/>
    </xf>
    <xf numFmtId="0" fontId="6" fillId="0" borderId="0" xfId="290" applyFont="1" applyBorder="1" applyAlignment="1">
      <alignment vertical="center" wrapText="1"/>
    </xf>
    <xf numFmtId="0" fontId="7" fillId="0" borderId="0" xfId="290">
      <alignment vertical="center"/>
    </xf>
    <xf numFmtId="0" fontId="11" fillId="0" borderId="0" xfId="290" applyFont="1" applyBorder="1" applyAlignment="1">
      <alignment horizontal="center" vertical="center" wrapText="1"/>
    </xf>
    <xf numFmtId="0" fontId="6" fillId="0" borderId="0" xfId="290" applyFont="1" applyBorder="1" applyAlignment="1">
      <alignment horizontal="right" vertical="center" wrapText="1"/>
    </xf>
    <xf numFmtId="0" fontId="2" fillId="0" borderId="16" xfId="290" applyFont="1" applyFill="1" applyBorder="1" applyAlignment="1">
      <alignment horizontal="left" vertical="center" wrapText="1"/>
    </xf>
    <xf numFmtId="0" fontId="2" fillId="0" borderId="16" xfId="290" applyFont="1" applyBorder="1" applyAlignment="1">
      <alignment horizontal="left" vertical="center" wrapText="1"/>
    </xf>
    <xf numFmtId="0" fontId="6" fillId="0" borderId="0" xfId="290" applyFont="1" applyBorder="1" applyAlignment="1">
      <alignment horizontal="left" vertical="center" wrapText="1"/>
    </xf>
    <xf numFmtId="0" fontId="2" fillId="0" borderId="17" xfId="290" applyFont="1" applyBorder="1" applyAlignment="1">
      <alignment horizontal="center" vertical="center" wrapText="1"/>
    </xf>
    <xf numFmtId="0" fontId="2" fillId="0" borderId="17" xfId="290" applyNumberFormat="1" applyFont="1" applyFill="1" applyBorder="1" applyAlignment="1">
      <alignment vertical="center" wrapText="1"/>
    </xf>
    <xf numFmtId="49" fontId="2" fillId="0" borderId="17" xfId="290" applyNumberFormat="1" applyFont="1" applyFill="1" applyBorder="1" applyAlignment="1">
      <alignment horizontal="center" vertical="center" wrapText="1"/>
    </xf>
    <xf numFmtId="0" fontId="2" fillId="0" borderId="17" xfId="290" applyNumberFormat="1" applyFont="1" applyFill="1" applyBorder="1" applyAlignment="1">
      <alignment horizontal="center" vertical="center" wrapText="1"/>
    </xf>
    <xf numFmtId="4" fontId="2" fillId="0" borderId="17" xfId="290" applyNumberFormat="1" applyFont="1" applyFill="1" applyBorder="1" applyAlignment="1">
      <alignment horizontal="center" vertical="center" wrapText="1"/>
    </xf>
    <xf numFmtId="177" fontId="2" fillId="0" borderId="17" xfId="290" applyNumberFormat="1" applyFont="1" applyFill="1" applyBorder="1" applyAlignment="1">
      <alignment horizontal="center" vertical="center" wrapText="1"/>
    </xf>
    <xf numFmtId="0" fontId="8" fillId="0" borderId="0" xfId="290" applyFont="1" applyBorder="1" applyAlignment="1">
      <alignment horizontal="right" vertical="center" wrapText="1"/>
    </xf>
    <xf numFmtId="0" fontId="8" fillId="0" borderId="0" xfId="290" applyFont="1" applyBorder="1" applyAlignment="1">
      <alignment vertical="center" wrapText="1"/>
    </xf>
    <xf numFmtId="0" fontId="2" fillId="0" borderId="17" xfId="290" applyFont="1" applyBorder="1" applyAlignment="1">
      <alignment vertical="center" wrapText="1"/>
    </xf>
    <xf numFmtId="0" fontId="7" fillId="0" borderId="0" xfId="202">
      <alignment vertical="center"/>
    </xf>
    <xf numFmtId="0" fontId="11" fillId="0" borderId="0" xfId="202" applyFont="1" applyBorder="1" applyAlignment="1">
      <alignment horizontal="center" vertical="center" wrapText="1"/>
    </xf>
    <xf numFmtId="0" fontId="8" fillId="0" borderId="0" xfId="202" applyFont="1" applyFill="1" applyBorder="1" applyAlignment="1">
      <alignment horizontal="left" vertical="center" wrapText="1"/>
    </xf>
    <xf numFmtId="0" fontId="8" fillId="0" borderId="0" xfId="202" applyFont="1" applyBorder="1" applyAlignment="1">
      <alignment horizontal="left" vertical="center" wrapText="1"/>
    </xf>
    <xf numFmtId="0" fontId="2" fillId="0" borderId="17" xfId="202" applyFont="1" applyBorder="1" applyAlignment="1">
      <alignment horizontal="center" vertical="center" wrapText="1"/>
    </xf>
    <xf numFmtId="49" fontId="2" fillId="0" borderId="17" xfId="202" applyNumberFormat="1" applyFont="1" applyFill="1" applyBorder="1" applyAlignment="1">
      <alignment horizontal="center" vertical="center" wrapText="1"/>
    </xf>
    <xf numFmtId="4" fontId="2" fillId="0" borderId="17" xfId="202" applyNumberFormat="1" applyFont="1" applyFill="1" applyBorder="1" applyAlignment="1">
      <alignment horizontal="center" vertical="center" wrapText="1"/>
    </xf>
    <xf numFmtId="0" fontId="2" fillId="0" borderId="0" xfId="202" applyFont="1" applyBorder="1" applyAlignment="1">
      <alignment horizontal="right" vertical="center" wrapText="1"/>
    </xf>
    <xf numFmtId="0" fontId="2" fillId="0" borderId="20" xfId="202" applyFont="1" applyBorder="1" applyAlignment="1">
      <alignment horizontal="center" vertical="center" wrapText="1"/>
    </xf>
    <xf numFmtId="0" fontId="2" fillId="0" borderId="20" xfId="202" applyFont="1" applyFill="1" applyBorder="1" applyAlignment="1">
      <alignment horizontal="center" vertical="center" wrapText="1"/>
    </xf>
    <xf numFmtId="4" fontId="2" fillId="0" borderId="20" xfId="202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>
      <alignment vertical="center"/>
    </xf>
    <xf numFmtId="0" fontId="6" fillId="0" borderId="0" xfId="289" applyFont="1" applyBorder="1" applyAlignment="1">
      <alignment vertical="center" wrapText="1"/>
    </xf>
    <xf numFmtId="0" fontId="7" fillId="0" borderId="0" xfId="289">
      <alignment vertical="center"/>
    </xf>
    <xf numFmtId="0" fontId="11" fillId="0" borderId="0" xfId="289" applyFont="1" applyBorder="1" applyAlignment="1">
      <alignment horizontal="center" vertical="center" wrapText="1"/>
    </xf>
    <xf numFmtId="0" fontId="2" fillId="0" borderId="16" xfId="289" applyFont="1" applyFill="1" applyBorder="1" applyAlignment="1">
      <alignment horizontal="left" vertical="center" wrapText="1"/>
    </xf>
    <xf numFmtId="0" fontId="2" fillId="0" borderId="16" xfId="289" applyFont="1" applyBorder="1" applyAlignment="1">
      <alignment horizontal="left" vertical="center" wrapText="1"/>
    </xf>
    <xf numFmtId="0" fontId="2" fillId="0" borderId="17" xfId="289" applyFont="1" applyBorder="1" applyAlignment="1">
      <alignment horizontal="center" vertical="center" wrapText="1"/>
    </xf>
    <xf numFmtId="0" fontId="2" fillId="0" borderId="17" xfId="289" applyFont="1" applyFill="1" applyBorder="1" applyAlignment="1">
      <alignment horizontal="left" vertical="center" wrapText="1"/>
    </xf>
    <xf numFmtId="177" fontId="2" fillId="0" borderId="17" xfId="289" applyNumberFormat="1" applyFont="1" applyFill="1" applyBorder="1" applyAlignment="1">
      <alignment horizontal="center" vertical="center" wrapText="1"/>
    </xf>
    <xf numFmtId="4" fontId="2" fillId="0" borderId="17" xfId="289" applyNumberFormat="1" applyFont="1" applyFill="1" applyBorder="1" applyAlignment="1">
      <alignment horizontal="center" vertical="center" wrapText="1"/>
    </xf>
    <xf numFmtId="0" fontId="2" fillId="0" borderId="17" xfId="289" applyFont="1" applyFill="1" applyBorder="1" applyAlignment="1">
      <alignment vertical="center" wrapText="1"/>
    </xf>
    <xf numFmtId="0" fontId="2" fillId="0" borderId="17" xfId="289" applyFont="1" applyFill="1" applyBorder="1" applyAlignment="1">
      <alignment horizontal="center" vertical="center" wrapText="1"/>
    </xf>
    <xf numFmtId="177" fontId="2" fillId="0" borderId="17" xfId="289" applyNumberFormat="1" applyFont="1" applyFill="1" applyBorder="1" applyAlignment="1">
      <alignment vertical="center" wrapText="1"/>
    </xf>
    <xf numFmtId="177" fontId="2" fillId="0" borderId="17" xfId="289" applyNumberFormat="1" applyFont="1" applyFill="1" applyBorder="1" applyAlignment="1">
      <alignment horizontal="right" vertical="center" wrapText="1"/>
    </xf>
    <xf numFmtId="0" fontId="2" fillId="0" borderId="0" xfId="289" applyFont="1" applyBorder="1" applyAlignment="1">
      <alignment horizontal="right" vertical="center" wrapText="1"/>
    </xf>
    <xf numFmtId="0" fontId="2" fillId="0" borderId="0" xfId="289" applyFont="1" applyBorder="1" applyAlignment="1">
      <alignment horizontal="center" vertical="center" wrapText="1"/>
    </xf>
    <xf numFmtId="0" fontId="7" fillId="0" borderId="0" xfId="287">
      <alignment vertical="center"/>
    </xf>
    <xf numFmtId="0" fontId="11" fillId="0" borderId="0" xfId="287" applyFont="1" applyBorder="1" applyAlignment="1">
      <alignment horizontal="center" vertical="center" wrapText="1"/>
    </xf>
    <xf numFmtId="0" fontId="8" fillId="0" borderId="16" xfId="287" applyFont="1" applyFill="1" applyBorder="1" applyAlignment="1">
      <alignment horizontal="left" vertical="center" wrapText="1"/>
    </xf>
    <xf numFmtId="0" fontId="8" fillId="0" borderId="16" xfId="287" applyFont="1" applyBorder="1" applyAlignment="1">
      <alignment horizontal="left" vertical="center" wrapText="1"/>
    </xf>
    <xf numFmtId="0" fontId="2" fillId="0" borderId="17" xfId="287" applyFont="1" applyBorder="1" applyAlignment="1">
      <alignment horizontal="center" vertical="center" wrapText="1"/>
    </xf>
    <xf numFmtId="49" fontId="2" fillId="0" borderId="17" xfId="287" applyNumberFormat="1" applyFont="1" applyFill="1" applyBorder="1" applyAlignment="1">
      <alignment vertical="center" wrapText="1"/>
    </xf>
    <xf numFmtId="49" fontId="2" fillId="0" borderId="17" xfId="287" applyNumberFormat="1" applyFont="1" applyFill="1" applyBorder="1" applyAlignment="1">
      <alignment horizontal="center" vertical="center" wrapText="1"/>
    </xf>
    <xf numFmtId="4" fontId="2" fillId="0" borderId="17" xfId="287" applyNumberFormat="1" applyFont="1" applyFill="1" applyBorder="1" applyAlignment="1">
      <alignment horizontal="center" vertical="center" wrapText="1"/>
    </xf>
    <xf numFmtId="0" fontId="2" fillId="0" borderId="0" xfId="287" applyFont="1" applyBorder="1" applyAlignment="1">
      <alignment horizontal="right" vertical="center" wrapText="1"/>
    </xf>
    <xf numFmtId="0" fontId="2" fillId="0" borderId="17" xfId="287" applyFont="1" applyFill="1" applyBorder="1" applyAlignment="1">
      <alignment horizontal="center" vertical="center" wrapText="1"/>
    </xf>
    <xf numFmtId="4" fontId="2" fillId="0" borderId="17" xfId="0" applyNumberFormat="1" applyFont="1" applyFill="1" applyBorder="1">
      <alignment vertical="center"/>
    </xf>
    <xf numFmtId="0" fontId="2" fillId="0" borderId="0" xfId="286" applyFont="1" applyBorder="1" applyAlignment="1">
      <alignment horizontal="right" vertical="center" wrapText="1"/>
    </xf>
    <xf numFmtId="0" fontId="4" fillId="0" borderId="0" xfId="286" applyFont="1" applyBorder="1" applyAlignment="1">
      <alignment horizontal="center" vertical="center" wrapText="1"/>
    </xf>
    <xf numFmtId="0" fontId="2" fillId="0" borderId="16" xfId="286" applyFont="1" applyFill="1" applyBorder="1" applyAlignment="1">
      <alignment horizontal="left" vertical="center" wrapText="1"/>
    </xf>
    <xf numFmtId="0" fontId="2" fillId="3" borderId="16" xfId="286" applyFont="1" applyFill="1" applyBorder="1" applyAlignment="1">
      <alignment horizontal="left" vertical="center" wrapText="1"/>
    </xf>
    <xf numFmtId="0" fontId="2" fillId="0" borderId="17" xfId="286" applyFont="1" applyBorder="1" applyAlignment="1">
      <alignment horizontal="center" vertical="center" wrapText="1"/>
    </xf>
    <xf numFmtId="49" fontId="2" fillId="0" borderId="17" xfId="286" applyNumberFormat="1" applyFont="1" applyFill="1" applyBorder="1" applyAlignment="1">
      <alignment vertical="center" wrapText="1"/>
    </xf>
    <xf numFmtId="49" fontId="2" fillId="0" borderId="17" xfId="286" applyNumberFormat="1" applyFont="1" applyFill="1" applyBorder="1" applyAlignment="1">
      <alignment horizontal="center" vertical="center" wrapText="1"/>
    </xf>
    <xf numFmtId="177" fontId="2" fillId="0" borderId="17" xfId="286" applyNumberFormat="1" applyFont="1" applyFill="1" applyBorder="1" applyAlignment="1">
      <alignment horizontal="center" vertical="center" wrapText="1"/>
    </xf>
    <xf numFmtId="0" fontId="2" fillId="0" borderId="17" xfId="286" applyFont="1" applyBorder="1" applyAlignment="1">
      <alignment vertical="center" wrapText="1"/>
    </xf>
    <xf numFmtId="0" fontId="0" fillId="0" borderId="0" xfId="293" applyFill="1"/>
    <xf numFmtId="0" fontId="0" fillId="0" borderId="0" xfId="293"/>
    <xf numFmtId="0" fontId="0" fillId="0" borderId="1" xfId="293" applyBorder="1"/>
    <xf numFmtId="0" fontId="6" fillId="0" borderId="0" xfId="284" applyFont="1" applyBorder="1" applyAlignment="1">
      <alignment vertical="center" wrapText="1"/>
    </xf>
    <xf numFmtId="0" fontId="7" fillId="0" borderId="0" xfId="284">
      <alignment vertical="center"/>
    </xf>
    <xf numFmtId="178" fontId="2" fillId="0" borderId="0" xfId="293" applyNumberFormat="1" applyFont="1" applyFill="1" applyAlignment="1" applyProtection="1">
      <alignment horizontal="right" vertical="center"/>
    </xf>
    <xf numFmtId="179" fontId="2" fillId="0" borderId="0" xfId="293" applyNumberFormat="1" applyFont="1" applyFill="1" applyAlignment="1" applyProtection="1">
      <alignment horizontal="right" vertical="center"/>
    </xf>
    <xf numFmtId="179" fontId="2" fillId="0" borderId="0" xfId="293" applyNumberFormat="1" applyFont="1" applyFill="1" applyAlignment="1" applyProtection="1">
      <alignment vertical="center"/>
    </xf>
    <xf numFmtId="0" fontId="4" fillId="0" borderId="0" xfId="284" applyFont="1" applyBorder="1" applyAlignment="1">
      <alignment horizontal="center" vertical="center" wrapText="1"/>
    </xf>
    <xf numFmtId="0" fontId="2" fillId="0" borderId="2" xfId="284" applyFont="1" applyFill="1" applyBorder="1" applyAlignment="1">
      <alignment horizontal="left" vertical="center" wrapText="1"/>
    </xf>
    <xf numFmtId="0" fontId="2" fillId="0" borderId="2" xfId="284" applyFont="1" applyBorder="1" applyAlignment="1">
      <alignment horizontal="left" vertical="center" wrapText="1"/>
    </xf>
    <xf numFmtId="178" fontId="2" fillId="0" borderId="0" xfId="293" applyNumberFormat="1" applyFont="1" applyFill="1" applyAlignment="1" applyProtection="1">
      <alignment horizontal="center" vertical="center"/>
    </xf>
    <xf numFmtId="0" fontId="2" fillId="0" borderId="20" xfId="284" applyFont="1" applyBorder="1" applyAlignment="1">
      <alignment horizontal="center" vertical="center" wrapText="1"/>
    </xf>
    <xf numFmtId="178" fontId="2" fillId="0" borderId="20" xfId="293" applyNumberFormat="1" applyFont="1" applyFill="1" applyBorder="1" applyAlignment="1" applyProtection="1">
      <alignment horizontal="center" vertical="center"/>
    </xf>
    <xf numFmtId="4" fontId="2" fillId="0" borderId="20" xfId="284" applyNumberFormat="1" applyFont="1" applyFill="1" applyBorder="1" applyAlignment="1">
      <alignment horizontal="center" vertical="center" wrapText="1"/>
    </xf>
    <xf numFmtId="0" fontId="2" fillId="0" borderId="20" xfId="284" applyFont="1" applyFill="1" applyBorder="1" applyAlignment="1">
      <alignment horizontal="center" vertical="center" wrapText="1"/>
    </xf>
    <xf numFmtId="177" fontId="2" fillId="0" borderId="20" xfId="293" applyNumberFormat="1" applyFont="1" applyFill="1" applyBorder="1" applyAlignment="1" applyProtection="1">
      <alignment horizontal="right" vertical="center"/>
    </xf>
    <xf numFmtId="178" fontId="2" fillId="0" borderId="20" xfId="293" applyNumberFormat="1" applyFont="1" applyFill="1" applyBorder="1" applyAlignment="1" applyProtection="1">
      <alignment vertical="center"/>
    </xf>
    <xf numFmtId="4" fontId="2" fillId="0" borderId="20" xfId="293" applyNumberFormat="1" applyFont="1" applyFill="1" applyBorder="1" applyAlignment="1" applyProtection="1">
      <alignment horizontal="right" vertical="center"/>
    </xf>
    <xf numFmtId="0" fontId="2" fillId="0" borderId="20" xfId="284" applyFont="1" applyFill="1" applyBorder="1" applyAlignment="1">
      <alignment horizontal="left" vertical="center" wrapText="1"/>
    </xf>
    <xf numFmtId="49" fontId="2" fillId="0" borderId="20" xfId="293" applyNumberFormat="1" applyFont="1" applyFill="1" applyBorder="1" applyAlignment="1">
      <alignment horizontal="left" vertical="center"/>
    </xf>
    <xf numFmtId="177" fontId="2" fillId="0" borderId="20" xfId="293" applyNumberFormat="1" applyFont="1" applyFill="1" applyBorder="1" applyAlignment="1">
      <alignment horizontal="right" vertical="center"/>
    </xf>
    <xf numFmtId="0" fontId="2" fillId="0" borderId="20" xfId="284" applyFont="1" applyFill="1" applyBorder="1" applyAlignment="1">
      <alignment vertical="center" wrapText="1"/>
    </xf>
    <xf numFmtId="0" fontId="2" fillId="0" borderId="20" xfId="293" applyFont="1" applyFill="1" applyBorder="1"/>
    <xf numFmtId="4" fontId="2" fillId="0" borderId="20" xfId="293" applyNumberFormat="1" applyFont="1" applyFill="1" applyBorder="1" applyAlignment="1" applyProtection="1">
      <alignment horizontal="center" vertical="center"/>
    </xf>
    <xf numFmtId="180" fontId="2" fillId="0" borderId="20" xfId="293" applyNumberFormat="1" applyFont="1" applyFill="1" applyBorder="1" applyAlignment="1">
      <alignment horizontal="right" vertical="center"/>
    </xf>
    <xf numFmtId="0" fontId="2" fillId="0" borderId="0" xfId="293" applyFont="1" applyAlignment="1">
      <alignment horizontal="right" vertical="center"/>
    </xf>
    <xf numFmtId="0" fontId="2" fillId="0" borderId="0" xfId="293" applyNumberFormat="1" applyFont="1" applyFill="1" applyAlignment="1">
      <alignment horizontal="right" vertical="center"/>
    </xf>
    <xf numFmtId="0" fontId="2" fillId="0" borderId="21" xfId="284" applyFont="1" applyBorder="1" applyAlignment="1">
      <alignment horizontal="center" vertical="center" wrapText="1"/>
    </xf>
    <xf numFmtId="0" fontId="2" fillId="0" borderId="22" xfId="284" applyFont="1" applyBorder="1" applyAlignment="1">
      <alignment horizontal="center" vertical="center" wrapText="1"/>
    </xf>
  </cellXfs>
  <cellStyles count="366">
    <cellStyle name="常规" xfId="0" builtinId="0"/>
    <cellStyle name="货币[0]" xfId="1" builtinId="7"/>
    <cellStyle name="货币" xfId="2" builtinId="4"/>
    <cellStyle name="60% - 着色 2" xfId="3"/>
    <cellStyle name="输入" xfId="4" builtinId="20"/>
    <cellStyle name="好_7、三公_A246EE438A4500E2E0530A08306C00E2" xfId="5"/>
    <cellStyle name="20% - 着色 2 2 2" xfId="6"/>
    <cellStyle name="20% - 强调文字颜色 3" xfId="7" builtinId="38"/>
    <cellStyle name="好_7、三公_BCFE7770AF34001AE0530A08306B001A" xfId="8"/>
    <cellStyle name="20% - 着色 3 3" xfId="9"/>
    <cellStyle name="着色 2 2" xfId="10"/>
    <cellStyle name="20% - 着色 6 2" xfId="11"/>
    <cellStyle name="20% - 着色 2_10、机关运行表" xfId="12"/>
    <cellStyle name="千位分隔[0]" xfId="13" builtinId="6"/>
    <cellStyle name="千位分隔" xfId="14" builtinId="3"/>
    <cellStyle name="差_483B194B0E954BA0A1DF8602AF110DFC" xfId="15"/>
    <cellStyle name="差" xfId="16" builtinId="27"/>
    <cellStyle name="好_5、一般公共预算支出表的复制" xfId="17"/>
    <cellStyle name="40% - 强调文字颜色 3" xfId="18" builtinId="39"/>
    <cellStyle name="超链接" xfId="19" builtinId="8"/>
    <cellStyle name="差_A64B1F724BF34F048BE8A2BECD446231_A246EE438A4700E2E0530A08306C00E2" xfId="20"/>
    <cellStyle name="60% - 强调文字颜色 3" xfId="21" builtinId="40"/>
    <cellStyle name="百分比" xfId="22" builtinId="5"/>
    <cellStyle name="已访问的超链接" xfId="23" builtinId="9"/>
    <cellStyle name="注释" xfId="24" builtinId="10"/>
    <cellStyle name="60% - 强调文字颜色 2" xfId="25" builtinId="36"/>
    <cellStyle name="标题 4" xfId="26" builtinId="19"/>
    <cellStyle name="警告文本" xfId="27" builtinId="11"/>
    <cellStyle name="标题" xfId="28" builtinId="15"/>
    <cellStyle name="解释性文本" xfId="29" builtinId="53"/>
    <cellStyle name="标题 1" xfId="30" builtinId="16"/>
    <cellStyle name="标题 2" xfId="31" builtinId="17"/>
    <cellStyle name="标题 3" xfId="32" builtinId="18"/>
    <cellStyle name="差_E7B2F967C6E34D809EB35675B95FFDA9" xfId="33"/>
    <cellStyle name="差_64242C78E6F6009AE0530A08AF09009A" xfId="34"/>
    <cellStyle name="60% - 强调文字颜色 1" xfId="35" builtinId="32"/>
    <cellStyle name="40% - 着色 3 3" xfId="36"/>
    <cellStyle name="60% - 强调文字颜色 4" xfId="37" builtinId="44"/>
    <cellStyle name="差_A64B1F724BF34F048BE8A2BECD446231_10、机关运行表" xfId="38"/>
    <cellStyle name="输出" xfId="39" builtinId="21"/>
    <cellStyle name="计算" xfId="40" builtinId="22"/>
    <cellStyle name="检查单元格" xfId="41" builtinId="23"/>
    <cellStyle name="20% - 着色 1 2" xfId="42"/>
    <cellStyle name="20% - 强调文字颜色 6" xfId="43" builtinId="50"/>
    <cellStyle name="强调文字颜色 2" xfId="44" builtinId="33"/>
    <cellStyle name="40% - 着色 5 2" xfId="45"/>
    <cellStyle name="差_43D52F54AE89403EE0530A083063403E_9A923B08761500C2E0530A08306C00C2" xfId="46"/>
    <cellStyle name="链接单元格" xfId="47" builtinId="24"/>
    <cellStyle name="汇总" xfId="48" builtinId="25"/>
    <cellStyle name="好" xfId="49" builtinId="26"/>
    <cellStyle name="差_43D52F54AE89403EE0530A083063403E_A64B1F724BF34F048BE8A2BECD446231_A17E18F02DC300C6E0530A08306B00C6" xfId="50"/>
    <cellStyle name="着色 5" xfId="51"/>
    <cellStyle name="适中" xfId="52" builtinId="28"/>
    <cellStyle name="差_A246EE438A4200E2E0530A08306C00E2" xfId="53"/>
    <cellStyle name="20% - 强调文字颜色 5" xfId="54" builtinId="46"/>
    <cellStyle name="强调文字颜色 1" xfId="55" builtinId="29"/>
    <cellStyle name="差_A64B1F724BF34F048BE8A2BECD446231_A17E18F02DC300C6E0530A08306B00C6" xfId="56"/>
    <cellStyle name="20% - 强调文字颜色 1" xfId="57" builtinId="30"/>
    <cellStyle name="差_43D52F54AE89403EE0530A083063403E_9A9232E9E2410062E0530A08306C0062" xfId="58"/>
    <cellStyle name="40% - 强调文字颜色 1" xfId="59" builtinId="31"/>
    <cellStyle name="好_A64B1F724BF34F048BE8A2BECD446231_A17E18F02DBB00C6E0530A08306B00C6" xfId="60"/>
    <cellStyle name="20% - 强调文字颜色 2" xfId="61" builtinId="34"/>
    <cellStyle name="差_1、收支预算总表的复制" xfId="62"/>
    <cellStyle name="好_A64B1F724BF34F048BE8A2BECD446231_A246EE438A4500E2E0530A08306C00E2" xfId="63"/>
    <cellStyle name="40% - 强调文字颜色 2" xfId="64" builtinId="35"/>
    <cellStyle name="强调文字颜色 3" xfId="65" builtinId="37"/>
    <cellStyle name="强调文字颜色 4" xfId="66" builtinId="41"/>
    <cellStyle name="差_44B1A4BBE91BA100E0530A083063A100_9A9232E9E2410062E0530A08306C0062" xfId="67"/>
    <cellStyle name="常规_新报表页" xfId="68"/>
    <cellStyle name="20% - 强调文字颜色 4" xfId="69" builtinId="42"/>
    <cellStyle name="20% - 着色 1" xfId="70"/>
    <cellStyle name="好_483B194B0E954BA0A1DF8602AF110DFC_9DE5C3F64F3B0078E0530A08306B0078" xfId="71"/>
    <cellStyle name="40% - 强调文字颜色 4" xfId="72" builtinId="43"/>
    <cellStyle name="好_44B1A4BBE91BA100E0530A083063A100_A64B1F724BF34F048BE8A2BECD446231_A2603D5E72BB0030E0530A08306C0030" xfId="73"/>
    <cellStyle name="强调文字颜色 5" xfId="74" builtinId="45"/>
    <cellStyle name="20% - 着色 2" xfId="75"/>
    <cellStyle name="40% - 强调文字颜色 5" xfId="76" builtinId="47"/>
    <cellStyle name="60% - 着色 6 2" xfId="77"/>
    <cellStyle name="60% - 强调文字颜色 5" xfId="78" builtinId="48"/>
    <cellStyle name="强调文字颜色 6" xfId="79" builtinId="49"/>
    <cellStyle name="20% - 着色 3" xfId="80"/>
    <cellStyle name="着色 5 2" xfId="81"/>
    <cellStyle name="40% - 强调文字颜色 6" xfId="82" builtinId="51"/>
    <cellStyle name="60% - 强调文字颜色 6" xfId="83" builtinId="52"/>
    <cellStyle name="20% - 着色 2 2" xfId="84"/>
    <cellStyle name="差_64242C78E6FB009AE0530A08AF09009A" xfId="85"/>
    <cellStyle name="20% - 着色 2 3" xfId="86"/>
    <cellStyle name="20% - 着色 3_10、机关运行表" xfId="87"/>
    <cellStyle name="20% - 着色 3 2" xfId="88"/>
    <cellStyle name="20% - 着色 1 2 2" xfId="89"/>
    <cellStyle name="20% - 着色 1 3" xfId="90"/>
    <cellStyle name="20% - 着色 1_10、机关运行表" xfId="91"/>
    <cellStyle name="20% - 着色 3 2 2" xfId="92"/>
    <cellStyle name="20% - 着色 4" xfId="93"/>
    <cellStyle name="20% - 着色 4 2" xfId="94"/>
    <cellStyle name="20% - 着色 4 2 2" xfId="95"/>
    <cellStyle name="20% - 着色 4 3" xfId="96"/>
    <cellStyle name="20% - 着色 4_10、机关运行表" xfId="97"/>
    <cellStyle name="差_44B1A4BBE91BA100E0530A083063A100" xfId="98"/>
    <cellStyle name="好_A17E18F02DC300C6E0530A08306B00C6" xfId="99"/>
    <cellStyle name="20% - 着色 5" xfId="100"/>
    <cellStyle name="40% - 着色 1_10、机关运行表" xfId="101"/>
    <cellStyle name="着色 1" xfId="102"/>
    <cellStyle name="20% - 着色 5 2" xfId="103"/>
    <cellStyle name="差_43D52F54AE89403EE0530A083063403E_A64B1F724BF34F048BE8A2BECD446231_A246EE438A4700E2E0530A08306C00E2" xfId="104"/>
    <cellStyle name="着色 1 2" xfId="105"/>
    <cellStyle name="20% - 着色 5 2 2" xfId="106"/>
    <cellStyle name="20% - 着色 5 3" xfId="107"/>
    <cellStyle name="好_A64B1F724BF34F048BE8A2BECD446231_1、收支预算总表" xfId="108"/>
    <cellStyle name="20% - 着色 5_10、机关运行表" xfId="109"/>
    <cellStyle name="差_7、三公_BCFE7770AF34001AE0530A08306B001A" xfId="110"/>
    <cellStyle name="着色 1_10、机关运行表" xfId="111"/>
    <cellStyle name="20% - 着色 6" xfId="112"/>
    <cellStyle name="着色 2" xfId="113"/>
    <cellStyle name="20% - 着色 6 2 2" xfId="114"/>
    <cellStyle name="20% - 着色 6 3" xfId="115"/>
    <cellStyle name="20% - 着色 6_10、机关运行表" xfId="116"/>
    <cellStyle name="着色 2_10、机关运行表" xfId="117"/>
    <cellStyle name="40% - 着色 1" xfId="118"/>
    <cellStyle name="好_A64B1F724BF34F048BE8A2BECD446231_A17E18F02DC300C6E0530A08306B00C6" xfId="119"/>
    <cellStyle name="40% - 着色 1 2" xfId="120"/>
    <cellStyle name="40% - 着色 1 2 2" xfId="121"/>
    <cellStyle name="40% - 着色 2 3" xfId="122"/>
    <cellStyle name="40% - 着色 1 3" xfId="123"/>
    <cellStyle name="40% - 着色 2" xfId="124"/>
    <cellStyle name="40% - 着色 2 2" xfId="125"/>
    <cellStyle name="40% - 着色 2 2 2" xfId="126"/>
    <cellStyle name="好_4、财政拨款收支总体表的复制" xfId="127"/>
    <cellStyle name="40% - 着色 2_10、机关运行表" xfId="128"/>
    <cellStyle name="40% - 着色 3" xfId="129"/>
    <cellStyle name="差_国有资本经营预算收支表" xfId="130"/>
    <cellStyle name="好_44B1A4BBE91BA100E0530A083063A100" xfId="131"/>
    <cellStyle name="40% - 着色 3 2" xfId="132"/>
    <cellStyle name="40% - 着色 3 2 2" xfId="133"/>
    <cellStyle name="差_7、三公_A246EE438A4700E2E0530A08306C00E2" xfId="134"/>
    <cellStyle name="40% - 着色 3_10、机关运行表" xfId="135"/>
    <cellStyle name="40% - 着色 5" xfId="136"/>
    <cellStyle name="40% - 着色 4" xfId="137"/>
    <cellStyle name="好_44B1A4BBE91BA100E0530A083063A100_9A9232E9E2410062E0530A08306C0062" xfId="138"/>
    <cellStyle name="40% - 着色 4 2" xfId="139"/>
    <cellStyle name="40% - 着色 4 2 2" xfId="140"/>
    <cellStyle name="差_44C2FE9C4094D0F4E0530A083063D0F4" xfId="141"/>
    <cellStyle name="40% - 着色 4 3" xfId="142"/>
    <cellStyle name="40% - 着色 4_10、机关运行表" xfId="143"/>
    <cellStyle name="40% - 着色 5 2 2" xfId="144"/>
    <cellStyle name="40% - 着色 5 3" xfId="145"/>
    <cellStyle name="40% - 着色 5_10、机关运行表" xfId="146"/>
    <cellStyle name="60% - 着色 5" xfId="147"/>
    <cellStyle name="40% - 着色 6" xfId="148"/>
    <cellStyle name="40% - 着色 6 2" xfId="149"/>
    <cellStyle name="40% - 着色 6 2 2" xfId="150"/>
    <cellStyle name="40% - 着色 6 3" xfId="151"/>
    <cellStyle name="40% - 着色 6_10、机关运行表" xfId="152"/>
    <cellStyle name="好_1、收支预算总表_A246EE438A4500E2E0530A08306C00E2" xfId="153"/>
    <cellStyle name="60% - 着色 1" xfId="154"/>
    <cellStyle name="差_43D52F54AE89403EE0530A083063403E_A64B1F724BF34F048BE8A2BECD446231_BCFE7770AF34001AE0530A08306B001A" xfId="155"/>
    <cellStyle name="60% - 着色 1 2" xfId="156"/>
    <cellStyle name="60% - 着色 1_10、机关运行表" xfId="157"/>
    <cellStyle name="60% - 着色 2 2" xfId="158"/>
    <cellStyle name="60% - 着色 2_10、机关运行表" xfId="159"/>
    <cellStyle name="常规_新报表页1" xfId="160"/>
    <cellStyle name="60% - 着色 3" xfId="161"/>
    <cellStyle name="60% - 着色 3 2" xfId="162"/>
    <cellStyle name="60% - 着色 3_10、机关运行表" xfId="163"/>
    <cellStyle name="好_03614A4C19A64DA5B1B2F0FE170D52F5" xfId="164"/>
    <cellStyle name="60% - 着色 4" xfId="165"/>
    <cellStyle name="60% - 着色 4 2" xfId="166"/>
    <cellStyle name="差_44B1A4BBE91BA100E0530A083063A100_A64B1F724BF34F048BE8A2BECD446231_A246EE438A4500E2E0530A08306C00E2" xfId="167"/>
    <cellStyle name="60% - 着色 4_10、机关运行表" xfId="168"/>
    <cellStyle name="60% - 着色 5 2" xfId="169"/>
    <cellStyle name="60% - 着色 5_10、机关运行表" xfId="170"/>
    <cellStyle name="60% - 着色 6" xfId="171"/>
    <cellStyle name="60% - 着色 6_10、机关运行表" xfId="172"/>
    <cellStyle name="差_03614A4C19A64DA5B1B2F0FE170D52F5" xfId="173"/>
    <cellStyle name="差_1、收支预算总表" xfId="174"/>
    <cellStyle name="好_7、三公_新报表页" xfId="175"/>
    <cellStyle name="差_1、收支预算总表_1" xfId="176"/>
    <cellStyle name="差_1、收支预算总表_A17E18F02DBB00C6E0530A08306B00C6" xfId="177"/>
    <cellStyle name="差_43D52F54AE89403EE0530A083063403E_A64B1F724BF34F048BE8A2BECD446231_A246EE438A4500E2E0530A08306C00E2" xfId="178"/>
    <cellStyle name="差_1、收支预算总表_A17E18F02DC300C6E0530A08306B00C6" xfId="179"/>
    <cellStyle name="好_64242C78E6F6009AE0530A08AF09009A" xfId="180"/>
    <cellStyle name="好_E7B2F967C6E34D809EB35675B95FFDA9" xfId="181"/>
    <cellStyle name="差_1、收支预算总表_A246EE438A4200E2E0530A08306C00E2" xfId="182"/>
    <cellStyle name="好_1、收支预算总表_A17E18F02DBB00C6E0530A08306B00C6" xfId="183"/>
    <cellStyle name="差_1、收支预算总表_A246EE438A4500E2E0530A08306C00E2" xfId="184"/>
    <cellStyle name="差_44B1A4BBE91BA100E0530A083063A100_A64B1F724BF34F048BE8A2BECD446231_A246EE438A4200E2E0530A08306C00E2" xfId="185"/>
    <cellStyle name="差_1、收支预算总表_A246EE438A4700E2E0530A08306C00E2" xfId="186"/>
    <cellStyle name="差_1、收支预算总表_A2603D5E72BB0030E0530A08306C0030" xfId="187"/>
    <cellStyle name="好_A246EE438A4500E2E0530A08306C00E2" xfId="188"/>
    <cellStyle name="差_1、收支预算总表_BCFE7770AF34001AE0530A08306B001A" xfId="189"/>
    <cellStyle name="差_10、机关运行表" xfId="190"/>
    <cellStyle name="差_615D2EB13C93010EE0530A0804CC5EB5" xfId="191"/>
    <cellStyle name="差_2、收入预算总表的复制" xfId="192"/>
    <cellStyle name="差_3、支出总表的复制" xfId="193"/>
    <cellStyle name="差_4、财政拨款收支总体表的复制" xfId="194"/>
    <cellStyle name="差_43D52F54AE89403EE0530A083063403E" xfId="195"/>
    <cellStyle name="差_43D52F54AE89403EE0530A083063403E_9A927155127B00B6E0530A08306B00B6" xfId="196"/>
    <cellStyle name="差_43D52F54AE89403EE0530A083063403E_A64B1F724BF34F048BE8A2BECD446231" xfId="197"/>
    <cellStyle name="着色 4 2" xfId="198"/>
    <cellStyle name="差_43D52F54AE89403EE0530A083063403E_A64B1F724BF34F048BE8A2BECD446231_1、收支预算总表" xfId="199"/>
    <cellStyle name="差_43D52F54AE89403EE0530A083063403E_A64B1F724BF34F048BE8A2BECD446231_10、机关运行表" xfId="200"/>
    <cellStyle name="差_43D52F54AE89403EE0530A083063403E_A64B1F724BF34F048BE8A2BECD446231_A17E18F02DBB00C6E0530A08306B00C6" xfId="201"/>
    <cellStyle name="常规_5、一般公共预算支出表的复制" xfId="202"/>
    <cellStyle name="差_43D52F54AE89403EE0530A083063403E_A64B1F724BF34F048BE8A2BECD446231_A246EE438A4200E2E0530A08306C00E2" xfId="203"/>
    <cellStyle name="差_43D52F54AE89403EE0530A083063403E_A64B1F724BF34F048BE8A2BECD446231_A2603D5E72BB0030E0530A08306C0030" xfId="204"/>
    <cellStyle name="好_A17E18F02DBB00C6E0530A08306B00C6" xfId="205"/>
    <cellStyle name="差_43D52F54AE89403EE0530A083063403E_A64B1F724BF34F048BE8A2BECD446231_新报表页" xfId="206"/>
    <cellStyle name="差_44B1A4BBE91BA100E0530A083063A100_9A923B08761500C2E0530A08306C00C2" xfId="207"/>
    <cellStyle name="差_44B1A4BBE91BA100E0530A083063A100_9A927155127B00B6E0530A08306B00B6" xfId="208"/>
    <cellStyle name="差_44B1A4BBE91BA100E0530A083063A100_A64B1F724BF34F048BE8A2BECD446231" xfId="209"/>
    <cellStyle name="差_44B1A4BBE91BA100E0530A083063A100_A64B1F724BF34F048BE8A2BECD446231_1、收支预算总表" xfId="210"/>
    <cellStyle name="差_44B1A4BBE91BA100E0530A083063A100_A64B1F724BF34F048BE8A2BECD446231_10、机关运行表" xfId="211"/>
    <cellStyle name="差_44B1A4BBE91BA100E0530A083063A100_A64B1F724BF34F048BE8A2BECD446231_A17E18F02DBB00C6E0530A08306B00C6" xfId="212"/>
    <cellStyle name="差_44B1A4BBE91BA100E0530A083063A100_A64B1F724BF34F048BE8A2BECD446231_A17E18F02DC300C6E0530A08306B00C6" xfId="213"/>
    <cellStyle name="好_4901A573031A00CCE0530A08AF0800CC" xfId="214"/>
    <cellStyle name="差_44B1A4BBE91BA100E0530A083063A100_A64B1F724BF34F048BE8A2BECD446231_A246EE438A4700E2E0530A08306C00E2" xfId="215"/>
    <cellStyle name="差_44B1A4BBE91BA100E0530A083063A100_A64B1F724BF34F048BE8A2BECD446231_A2603D5E72BB0030E0530A08306C0030" xfId="216"/>
    <cellStyle name="差_44B1A4BBE91BA100E0530A083063A100_A64B1F724BF34F048BE8A2BECD446231_BCFE7770AF34001AE0530A08306B001A" xfId="217"/>
    <cellStyle name="差_7、三公_10、机关运行表" xfId="218"/>
    <cellStyle name="差_44B1A4BBE91BA100E0530A083063A100_A64B1F724BF34F048BE8A2BECD446231_新报表页" xfId="219"/>
    <cellStyle name="差_7、三公_1、收支预算总表" xfId="220"/>
    <cellStyle name="差_4901A573031A00CCE0530A08AF0800CC" xfId="221"/>
    <cellStyle name="常规_A17E18F02DC100C6E0530A08306B00C6" xfId="222"/>
    <cellStyle name="好_1、收支预算总表_1" xfId="223"/>
    <cellStyle name="着色 5_10、机关运行表" xfId="224"/>
    <cellStyle name="差_4901E49D450800C2E0530A08AF0800C2" xfId="225"/>
    <cellStyle name="好_43D52F54AE89403EE0530A083063403E_9A927155127B00B6E0530A08306B00B6" xfId="226"/>
    <cellStyle name="差_5、一般公共预算支出表的复制" xfId="227"/>
    <cellStyle name="好_43D52F54AE89403EE0530A083063403E_A64B1F724BF34F048BE8A2BECD446231_A246EE438A4200E2E0530A08306C00E2" xfId="228"/>
    <cellStyle name="差_6、一般公共预算基本支出情况表的复制" xfId="229"/>
    <cellStyle name="差_61F0C7FF6ABA0038E0530A0804CC3487" xfId="230"/>
    <cellStyle name="差_64242C78E6F3009AE0530A08AF09009A" xfId="231"/>
    <cellStyle name="差_646EC896574E9046E0530A08306D9046" xfId="232"/>
    <cellStyle name="差_6一般公共预算基本支出情况表" xfId="233"/>
    <cellStyle name="差_7、三公_A2603D5E72BB0030E0530A08306C0030" xfId="234"/>
    <cellStyle name="差_A64B1F724BF34F048BE8A2BECD446231_A17E18F02DBB00C6E0530A08306B00C6" xfId="235"/>
    <cellStyle name="差_7、三公" xfId="236"/>
    <cellStyle name="差_7、三公_A17E18F02DBB00C6E0530A08306B00C6" xfId="237"/>
    <cellStyle name="好_7、三公_A2603D5E72BB0030E0530A08306C0030" xfId="238"/>
    <cellStyle name="差_7、三公_A17E18F02DC300C6E0530A08306B00C6" xfId="239"/>
    <cellStyle name="常规 3 2" xfId="240"/>
    <cellStyle name="差_7、三公_A246EE438A4200E2E0530A08306C00E2" xfId="241"/>
    <cellStyle name="差_7、三公_A246EE438A4500E2E0530A08306C00E2" xfId="242"/>
    <cellStyle name="差_7、三公_新报表页" xfId="243"/>
    <cellStyle name="差_A64B1F724BF34F048BE8A2BECD446231_A246EE438A4200E2E0530A08306C00E2" xfId="244"/>
    <cellStyle name="差_7、三公经费支出表的复制" xfId="245"/>
    <cellStyle name="差_8、2021年政府性基金支出情况表" xfId="246"/>
    <cellStyle name="好_2、收入预算总表的复制" xfId="247"/>
    <cellStyle name="差_9A9232E9E2410062E0530A08306C0062" xfId="248"/>
    <cellStyle name="差_9A923B08761500C2E0530A08306C00C2" xfId="249"/>
    <cellStyle name="差_9A927155127B00B6E0530A08306B00B6" xfId="250"/>
    <cellStyle name="差_9DE5C3F64F390078E0530A08306B0078" xfId="251"/>
    <cellStyle name="差_A17E18F02DBB00C6E0530A08306B00C6" xfId="252"/>
    <cellStyle name="差_A17E18F02DC300C6E0530A08306B00C6" xfId="253"/>
    <cellStyle name="差_A246EE438A4500E2E0530A08306C00E2" xfId="254"/>
    <cellStyle name="差_A246EE438A4700E2E0530A08306C00E2" xfId="255"/>
    <cellStyle name="差_A2603D5E72BB0030E0530A08306C0030" xfId="256"/>
    <cellStyle name="好_44B1A4BBE91BA100E0530A083063A100_A64B1F724BF34F048BE8A2BECD446231" xfId="257"/>
    <cellStyle name="好_44B1A4BBE91BA100E0530A083063A100_A64B1F724BF34F048BE8A2BECD446231_A246EE438A4200E2E0530A08306C00E2" xfId="258"/>
    <cellStyle name="差_A64B1F724BF34F048BE8A2BECD446231" xfId="259"/>
    <cellStyle name="好_615D2EB13C93010EE0530A0804CC5EB5" xfId="260"/>
    <cellStyle name="差_A64B1F724BF34F048BE8A2BECD446231_1、收支预算总表" xfId="261"/>
    <cellStyle name="差_A64B1F724BF34F048BE8A2BECD446231_A246EE438A4500E2E0530A08306C00E2" xfId="262"/>
    <cellStyle name="着色 4" xfId="263"/>
    <cellStyle name="差_A64B1F724BF34F048BE8A2BECD446231_A2603D5E72BB0030E0530A08306C0030" xfId="264"/>
    <cellStyle name="好_7、三公_1、收支预算总表" xfId="265"/>
    <cellStyle name="差_A64B1F724BF34F048BE8A2BECD446231_BCFE7770AF34001AE0530A08306B001A" xfId="266"/>
    <cellStyle name="差_BCFE7770AF2F001AE0530A08306B001A" xfId="267"/>
    <cellStyle name="差_A64B1F724BF34F048BE8A2BECD446231_新报表页" xfId="268"/>
    <cellStyle name="差_BCFE7770AF34001AE0530A08306B001A" xfId="269"/>
    <cellStyle name="差_机关运行经费" xfId="270"/>
    <cellStyle name="差_新报表页" xfId="271"/>
    <cellStyle name="好_43D52F54AE89403EE0530A083063403E_A64B1F724BF34F048BE8A2BECD446231_1、收支预算总表" xfId="272"/>
    <cellStyle name="常规 10" xfId="273"/>
    <cellStyle name="常规 11" xfId="274"/>
    <cellStyle name="常规 2" xfId="275"/>
    <cellStyle name="常规 2 2" xfId="276"/>
    <cellStyle name="常规 2_1、收支预算总表" xfId="277"/>
    <cellStyle name="好_A64B1F724BF34F048BE8A2BECD446231_A246EE438A4200E2E0530A08306C00E2" xfId="278"/>
    <cellStyle name="常规 3" xfId="279"/>
    <cellStyle name="常规 3_6162030C6A600132E0530A0804CCAD99_c" xfId="280"/>
    <cellStyle name="常规 4" xfId="281"/>
    <cellStyle name="常规 5" xfId="282"/>
    <cellStyle name="好_44B1A4BBE91BA100E0530A083063A100_A64B1F724BF34F048BE8A2BECD446231_A17E18F02DBB00C6E0530A08306B00C6" xfId="283"/>
    <cellStyle name="常规_1、收支预算总表的复制" xfId="284"/>
    <cellStyle name="好_44B1A4BBE91BA100E0530A083063A100_A64B1F724BF34F048BE8A2BECD446231_A246EE438A4500E2E0530A08306C00E2" xfId="285"/>
    <cellStyle name="常规_2、收入预算总表的复制" xfId="286"/>
    <cellStyle name="常规_3、支出总表的复制" xfId="287"/>
    <cellStyle name="着色 6_10、机关运行表" xfId="288"/>
    <cellStyle name="常规_4、财政拨款收支总体表的复制" xfId="289"/>
    <cellStyle name="常规_6、一般公共预算基本支出情况表的复制" xfId="290"/>
    <cellStyle name="常规_7、三公经费支出表的复制" xfId="291"/>
    <cellStyle name="常规_8、2021年政府性基金支出情况表" xfId="292"/>
    <cellStyle name="常规_A17E18F02DB700C6E0530A08306B00C6" xfId="293"/>
    <cellStyle name="常规_BCFE7770AF34001AE0530A08306B001A" xfId="294"/>
    <cellStyle name="常规_BCFE7770AF39001AE0530A08306B001A" xfId="295"/>
    <cellStyle name="好_1、收支预算总表" xfId="296"/>
    <cellStyle name="好_1、收支预算总表_A17E18F02DC300C6E0530A08306B00C6" xfId="297"/>
    <cellStyle name="好_1、收支预算总表_A246EE438A4200E2E0530A08306C00E2" xfId="298"/>
    <cellStyle name="好_1、收支预算总表_A246EE438A4700E2E0530A08306C00E2" xfId="299"/>
    <cellStyle name="好_1、收支预算总表_A2603D5E72BB0030E0530A08306C0030" xfId="300"/>
    <cellStyle name="好_1、收支预算总表_BCFE7770AF34001AE0530A08306B001A" xfId="301"/>
    <cellStyle name="好_1、收支预算总表的复制" xfId="302"/>
    <cellStyle name="好_10、机关运行表" xfId="303"/>
    <cellStyle name="好_44B1A4BBE91BA100E0530A083063A100_A64B1F724BF34F048BE8A2BECD446231_A17E18F02DC300C6E0530A08306B00C6" xfId="304"/>
    <cellStyle name="好_3、支出总表的复制" xfId="305"/>
    <cellStyle name="好_7、三公_10、机关运行表" xfId="306"/>
    <cellStyle name="好_43D52F54AE89403EE0530A083063403E" xfId="307"/>
    <cellStyle name="好_43D52F54AE89403EE0530A083063403E_9A9232E9E2410062E0530A08306C0062" xfId="308"/>
    <cellStyle name="好_43D52F54AE89403EE0530A083063403E_9A923B08761500C2E0530A08306C00C2" xfId="309"/>
    <cellStyle name="好_43D52F54AE89403EE0530A083063403E_A64B1F724BF34F048BE8A2BECD446231" xfId="310"/>
    <cellStyle name="好_43D52F54AE89403EE0530A083063403E_A64B1F724BF34F048BE8A2BECD446231_10、机关运行表" xfId="311"/>
    <cellStyle name="好_9A923B08761500C2E0530A08306C00C2" xfId="312"/>
    <cellStyle name="好_43D52F54AE89403EE0530A083063403E_A64B1F724BF34F048BE8A2BECD446231_A17E18F02DBB00C6E0530A08306B00C6" xfId="313"/>
    <cellStyle name="好_43D52F54AE89403EE0530A083063403E_A64B1F724BF34F048BE8A2BECD446231_新报表页" xfId="314"/>
    <cellStyle name="好_43D52F54AE89403EE0530A083063403E_A64B1F724BF34F048BE8A2BECD446231_A17E18F02DC300C6E0530A08306B00C6" xfId="315"/>
    <cellStyle name="好_43D52F54AE89403EE0530A083063403E_A64B1F724BF34F048BE8A2BECD446231_A246EE438A4500E2E0530A08306C00E2" xfId="316"/>
    <cellStyle name="好_43D52F54AE89403EE0530A083063403E_A64B1F724BF34F048BE8A2BECD446231_A246EE438A4700E2E0530A08306C00E2" xfId="317"/>
    <cellStyle name="好_4901E49D450800C2E0530A08AF0800C2" xfId="318"/>
    <cellStyle name="好_43D52F54AE89403EE0530A083063403E_A64B1F724BF34F048BE8A2BECD446231_A2603D5E72BB0030E0530A08306C0030" xfId="319"/>
    <cellStyle name="好_43D52F54AE89403EE0530A083063403E_A64B1F724BF34F048BE8A2BECD446231_BCFE7770AF34001AE0530A08306B001A" xfId="320"/>
    <cellStyle name="好_44B1A4BBE91BA100E0530A083063A100_9A923B08761500C2E0530A08306C00C2" xfId="321"/>
    <cellStyle name="好_44B1A4BBE91BA100E0530A083063A100_9A927155127B00B6E0530A08306B00B6" xfId="322"/>
    <cellStyle name="好_44B1A4BBE91BA100E0530A083063A100_A64B1F724BF34F048BE8A2BECD446231_1、收支预算总表" xfId="323"/>
    <cellStyle name="好_44B1A4BBE91BA100E0530A083063A100_A64B1F724BF34F048BE8A2BECD446231_10、机关运行表" xfId="324"/>
    <cellStyle name="好_44B1A4BBE91BA100E0530A083063A100_A64B1F724BF34F048BE8A2BECD446231_A246EE438A4700E2E0530A08306C00E2" xfId="325"/>
    <cellStyle name="好_44B1A4BBE91BA100E0530A083063A100_A64B1F724BF34F048BE8A2BECD446231_BCFE7770AF34001AE0530A08306B001A" xfId="326"/>
    <cellStyle name="好_44B1A4BBE91BA100E0530A083063A100_A64B1F724BF34F048BE8A2BECD446231_新报表页" xfId="327"/>
    <cellStyle name="好_44C2FE9C4094D0F4E0530A083063D0F4" xfId="328"/>
    <cellStyle name="好_483B194B0E954BA0A1DF8602AF110DFC" xfId="329"/>
    <cellStyle name="好_483B194B0E954BA0A1DF8602AF110DFC_9DE5C3F64F3D0078E0530A08306B0078" xfId="330"/>
    <cellStyle name="好_483B194B0E954BA0A1DF8602AF110DFC_9DE5C3F64F3F0078E0530A08306B0078" xfId="331"/>
    <cellStyle name="好_6、一般公共预算基本支出情况表的复制" xfId="332"/>
    <cellStyle name="好_61F0C7FF6ABA0038E0530A0804CC3487" xfId="333"/>
    <cellStyle name="好_646EC896574E9046E0530A08306D9046" xfId="334"/>
    <cellStyle name="好_6一般公共预算基本支出情况表" xfId="335"/>
    <cellStyle name="好_7、三公" xfId="336"/>
    <cellStyle name="好_7、三公_A17E18F02DBB00C6E0530A08306B00C6" xfId="337"/>
    <cellStyle name="好_8、2021年政府性基金支出情况表" xfId="338"/>
    <cellStyle name="好_7、三公_A17E18F02DC300C6E0530A08306B00C6" xfId="339"/>
    <cellStyle name="好_7、三公_A246EE438A4200E2E0530A08306C00E2" xfId="340"/>
    <cellStyle name="好_7、三公_A246EE438A4700E2E0530A08306C00E2" xfId="341"/>
    <cellStyle name="好_7、三公经费支出表的复制" xfId="342"/>
    <cellStyle name="好_9A9232E9E2410062E0530A08306C0062" xfId="343"/>
    <cellStyle name="好_9A927155127B00B6E0530A08306B00B6" xfId="344"/>
    <cellStyle name="着色 6" xfId="345"/>
    <cellStyle name="好_9DE5C3F64F390078E0530A08306B0078" xfId="346"/>
    <cellStyle name="好_A246EE438A4200E2E0530A08306C00E2" xfId="347"/>
    <cellStyle name="好_A246EE438A4700E2E0530A08306C00E2" xfId="348"/>
    <cellStyle name="好_A2603D5E72BB0030E0530A08306C0030" xfId="349"/>
    <cellStyle name="好_A64B1F724BF34F048BE8A2BECD446231" xfId="350"/>
    <cellStyle name="好_A64B1F724BF34F048BE8A2BECD446231_10、机关运行表" xfId="351"/>
    <cellStyle name="好_A64B1F724BF34F048BE8A2BECD446231_A246EE438A4700E2E0530A08306C00E2" xfId="352"/>
    <cellStyle name="好_A64B1F724BF34F048BE8A2BECD446231_A2603D5E72BB0030E0530A08306C0030" xfId="353"/>
    <cellStyle name="好_A64B1F724BF34F048BE8A2BECD446231_BCFE7770AF34001AE0530A08306B001A" xfId="354"/>
    <cellStyle name="好_A64B1F724BF34F048BE8A2BECD446231_新报表页" xfId="355"/>
    <cellStyle name="好_BCFE7770AF2F001AE0530A08306B001A" xfId="356"/>
    <cellStyle name="好_BCFE7770AF34001AE0530A08306B001A" xfId="357"/>
    <cellStyle name="好_国有资本经营预算收支表" xfId="358"/>
    <cellStyle name="好_机关运行经费" xfId="359"/>
    <cellStyle name="好_新报表页" xfId="360"/>
    <cellStyle name="着色 3" xfId="361"/>
    <cellStyle name="着色 3 2" xfId="362"/>
    <cellStyle name="着色 3_10、机关运行表" xfId="363"/>
    <cellStyle name="着色 4_10、机关运行表" xfId="364"/>
    <cellStyle name="着色 6 2" xfId="3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4"/>
  <sheetViews>
    <sheetView showGridLines="0" showZeros="0" workbookViewId="0">
      <selection activeCell="A1" sqref="A1"/>
    </sheetView>
  </sheetViews>
  <sheetFormatPr defaultColWidth="9.16666666666667" defaultRowHeight="10.8"/>
  <cols>
    <col min="1" max="1" width="9.16666666666667" style="207"/>
    <col min="2" max="2" width="36.6666666666667" style="207" customWidth="1"/>
    <col min="3" max="3" width="33.3333333333333" style="207" customWidth="1"/>
    <col min="4" max="4" width="35.5" style="207" customWidth="1"/>
    <col min="5" max="5" width="33" style="207" customWidth="1"/>
    <col min="6" max="6" width="28.3333333333333" style="207" customWidth="1"/>
    <col min="7" max="7" width="19.6666666666667" style="207" customWidth="1"/>
    <col min="8" max="8" width="15.1666666666667" style="207" customWidth="1"/>
    <col min="9" max="9" width="14.3333333333333" style="207" customWidth="1"/>
    <col min="10" max="10" width="16.6666666666667" style="207" customWidth="1"/>
    <col min="11" max="11" width="14.3333333333333" style="208" customWidth="1"/>
    <col min="12" max="12" width="13.1666666666667" style="207" customWidth="1"/>
    <col min="13" max="13" width="9.16666666666667" style="207" customWidth="1"/>
    <col min="14" max="14" width="11.3333333333333" style="207" customWidth="1"/>
    <col min="15" max="16" width="15" style="207" customWidth="1"/>
    <col min="17" max="17" width="14.3333333333333" style="207" customWidth="1"/>
    <col min="18" max="18" width="12.6666666666667" style="207" customWidth="1"/>
    <col min="19" max="19" width="9.33333333333333" style="207" customWidth="1"/>
    <col min="20" max="23" width="9.16666666666667" style="207" customWidth="1"/>
    <col min="24" max="16384" width="9.16666666666667" style="207"/>
  </cols>
  <sheetData>
    <row r="1" ht="24.75" customHeight="1" spans="1:19">
      <c r="A1" s="209"/>
      <c r="B1" s="210"/>
      <c r="C1" s="211"/>
      <c r="D1" s="211"/>
      <c r="E1" s="211"/>
      <c r="F1" s="212"/>
      <c r="G1" s="213"/>
      <c r="H1" s="213"/>
      <c r="I1" s="213"/>
      <c r="J1" s="213"/>
      <c r="K1" s="207"/>
      <c r="L1" s="213"/>
      <c r="M1" s="213"/>
      <c r="N1" s="213"/>
      <c r="O1" s="213"/>
      <c r="P1" s="213"/>
      <c r="Q1" s="213"/>
      <c r="R1" s="212"/>
      <c r="S1" s="232" t="s">
        <v>0</v>
      </c>
    </row>
    <row r="2" ht="24.75" customHeight="1" spans="1:19">
      <c r="A2" s="214" t="s">
        <v>1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</row>
    <row r="3" ht="24.75" customHeight="1" spans="1:19">
      <c r="A3" s="215" t="s">
        <v>2</v>
      </c>
      <c r="B3" s="216"/>
      <c r="C3" s="217"/>
      <c r="D3" s="217"/>
      <c r="E3" s="217"/>
      <c r="F3" s="213"/>
      <c r="G3" s="213"/>
      <c r="H3" s="213"/>
      <c r="I3" s="213"/>
      <c r="J3" s="213"/>
      <c r="K3" s="207"/>
      <c r="L3" s="213"/>
      <c r="M3" s="213"/>
      <c r="N3" s="213"/>
      <c r="O3" s="213"/>
      <c r="P3" s="213"/>
      <c r="Q3" s="213"/>
      <c r="R3" s="213"/>
      <c r="S3" s="233" t="s">
        <v>3</v>
      </c>
    </row>
    <row r="4" ht="24.75" customHeight="1" spans="1:19">
      <c r="A4" s="218" t="s">
        <v>4</v>
      </c>
      <c r="B4" s="218"/>
      <c r="C4" s="218"/>
      <c r="D4" s="219" t="s">
        <v>5</v>
      </c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ht="24.75" customHeight="1" spans="1:19">
      <c r="A5" s="218" t="s">
        <v>6</v>
      </c>
      <c r="B5" s="218"/>
      <c r="C5" s="219" t="s">
        <v>7</v>
      </c>
      <c r="D5" s="219" t="s">
        <v>8</v>
      </c>
      <c r="E5" s="218" t="s">
        <v>9</v>
      </c>
      <c r="F5" s="218" t="s">
        <v>10</v>
      </c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</row>
    <row r="6" ht="36" customHeight="1" spans="1:19">
      <c r="A6" s="218"/>
      <c r="B6" s="218"/>
      <c r="C6" s="219"/>
      <c r="D6" s="219"/>
      <c r="E6" s="218"/>
      <c r="F6" s="218" t="s">
        <v>11</v>
      </c>
      <c r="G6" s="218"/>
      <c r="H6" s="218"/>
      <c r="I6" s="218"/>
      <c r="J6" s="218"/>
      <c r="K6" s="218"/>
      <c r="L6" s="218" t="s">
        <v>12</v>
      </c>
      <c r="M6" s="218" t="s">
        <v>13</v>
      </c>
      <c r="N6" s="218" t="s">
        <v>14</v>
      </c>
      <c r="O6" s="218"/>
      <c r="P6" s="218" t="s">
        <v>15</v>
      </c>
      <c r="Q6" s="218"/>
      <c r="R6" s="234"/>
      <c r="S6" s="218" t="s">
        <v>16</v>
      </c>
    </row>
    <row r="7" s="206" customFormat="1" ht="24.75" customHeight="1" spans="1:19">
      <c r="A7" s="218"/>
      <c r="B7" s="218"/>
      <c r="C7" s="219"/>
      <c r="D7" s="219"/>
      <c r="E7" s="218"/>
      <c r="F7" s="220" t="s">
        <v>17</v>
      </c>
      <c r="G7" s="221" t="s">
        <v>18</v>
      </c>
      <c r="H7" s="221" t="s">
        <v>19</v>
      </c>
      <c r="I7" s="221" t="s">
        <v>20</v>
      </c>
      <c r="J7" s="221" t="s">
        <v>21</v>
      </c>
      <c r="K7" s="228" t="s">
        <v>22</v>
      </c>
      <c r="L7" s="218"/>
      <c r="M7" s="218"/>
      <c r="N7" s="221" t="s">
        <v>23</v>
      </c>
      <c r="O7" s="228" t="s">
        <v>24</v>
      </c>
      <c r="P7" s="221" t="s">
        <v>25</v>
      </c>
      <c r="Q7" s="221" t="s">
        <v>26</v>
      </c>
      <c r="R7" s="235"/>
      <c r="S7" s="221"/>
    </row>
    <row r="8" s="206" customFormat="1" ht="30" customHeight="1" spans="1:19">
      <c r="A8" s="218" t="s">
        <v>11</v>
      </c>
      <c r="B8" s="221" t="s">
        <v>17</v>
      </c>
      <c r="C8" s="222">
        <v>795.7</v>
      </c>
      <c r="D8" s="223" t="s">
        <v>27</v>
      </c>
      <c r="E8" s="222">
        <v>739.06</v>
      </c>
      <c r="F8" s="222">
        <v>739.06</v>
      </c>
      <c r="G8" s="224">
        <v>739.06</v>
      </c>
      <c r="H8" s="222">
        <v>0</v>
      </c>
      <c r="I8" s="222"/>
      <c r="J8" s="222">
        <v>0</v>
      </c>
      <c r="K8" s="222">
        <v>0</v>
      </c>
      <c r="L8" s="222">
        <v>0</v>
      </c>
      <c r="M8" s="222">
        <v>0</v>
      </c>
      <c r="N8" s="222">
        <v>0</v>
      </c>
      <c r="O8" s="222">
        <v>0</v>
      </c>
      <c r="P8" s="222">
        <v>0</v>
      </c>
      <c r="Q8" s="222">
        <v>0</v>
      </c>
      <c r="R8" s="222">
        <v>0</v>
      </c>
      <c r="S8" s="222">
        <v>0</v>
      </c>
    </row>
    <row r="9" s="206" customFormat="1" ht="30" customHeight="1" spans="1:19">
      <c r="A9" s="218"/>
      <c r="B9" s="225" t="s">
        <v>28</v>
      </c>
      <c r="C9" s="222">
        <v>795.7</v>
      </c>
      <c r="D9" s="226" t="s">
        <v>29</v>
      </c>
      <c r="E9" s="227">
        <v>662.36</v>
      </c>
      <c r="F9" s="222">
        <v>662.36</v>
      </c>
      <c r="G9" s="222">
        <v>662.36</v>
      </c>
      <c r="H9" s="222">
        <v>0</v>
      </c>
      <c r="I9" s="222"/>
      <c r="J9" s="222">
        <v>0</v>
      </c>
      <c r="K9" s="222">
        <v>0</v>
      </c>
      <c r="L9" s="222">
        <v>0</v>
      </c>
      <c r="M9" s="222">
        <v>0</v>
      </c>
      <c r="N9" s="222">
        <v>0</v>
      </c>
      <c r="O9" s="222">
        <v>0</v>
      </c>
      <c r="P9" s="222">
        <v>0</v>
      </c>
      <c r="Q9" s="222">
        <v>0</v>
      </c>
      <c r="R9" s="222">
        <v>0</v>
      </c>
      <c r="S9" s="222">
        <v>0</v>
      </c>
    </row>
    <row r="10" s="206" customFormat="1" ht="30" customHeight="1" spans="1:19">
      <c r="A10" s="218"/>
      <c r="B10" s="225" t="s">
        <v>19</v>
      </c>
      <c r="C10" s="222">
        <v>0</v>
      </c>
      <c r="D10" s="223" t="s">
        <v>30</v>
      </c>
      <c r="E10" s="222">
        <v>35.83</v>
      </c>
      <c r="F10" s="222">
        <v>35.83</v>
      </c>
      <c r="G10" s="222">
        <v>35.83</v>
      </c>
      <c r="H10" s="222">
        <v>0</v>
      </c>
      <c r="I10" s="222"/>
      <c r="J10" s="222">
        <v>0</v>
      </c>
      <c r="K10" s="222">
        <v>0</v>
      </c>
      <c r="L10" s="222">
        <v>0</v>
      </c>
      <c r="M10" s="222">
        <v>0</v>
      </c>
      <c r="N10" s="222">
        <v>0</v>
      </c>
      <c r="O10" s="222">
        <v>0</v>
      </c>
      <c r="P10" s="222">
        <v>0</v>
      </c>
      <c r="Q10" s="222">
        <v>0</v>
      </c>
      <c r="R10" s="222">
        <v>0</v>
      </c>
      <c r="S10" s="222">
        <v>0</v>
      </c>
    </row>
    <row r="11" s="206" customFormat="1" ht="30" customHeight="1" spans="1:19">
      <c r="A11" s="218"/>
      <c r="B11" s="225" t="s">
        <v>20</v>
      </c>
      <c r="C11" s="222"/>
      <c r="D11" s="223" t="s">
        <v>31</v>
      </c>
      <c r="E11" s="222">
        <v>40.87</v>
      </c>
      <c r="F11" s="222">
        <v>40.87</v>
      </c>
      <c r="G11" s="222">
        <v>40.87</v>
      </c>
      <c r="H11" s="222">
        <v>0</v>
      </c>
      <c r="I11" s="222"/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  <c r="P11" s="222">
        <v>0</v>
      </c>
      <c r="Q11" s="222">
        <v>0</v>
      </c>
      <c r="R11" s="222">
        <v>0</v>
      </c>
      <c r="S11" s="222">
        <v>0</v>
      </c>
    </row>
    <row r="12" s="206" customFormat="1" ht="30" customHeight="1" spans="1:19">
      <c r="A12" s="218"/>
      <c r="B12" s="225" t="s">
        <v>21</v>
      </c>
      <c r="C12" s="222">
        <v>0</v>
      </c>
      <c r="D12" s="223" t="s">
        <v>32</v>
      </c>
      <c r="E12" s="222">
        <v>56.64</v>
      </c>
      <c r="F12" s="227">
        <v>56.64</v>
      </c>
      <c r="G12" s="227">
        <v>56.64</v>
      </c>
      <c r="H12" s="227">
        <v>0</v>
      </c>
      <c r="I12" s="227"/>
      <c r="J12" s="227">
        <v>0</v>
      </c>
      <c r="K12" s="227">
        <v>0</v>
      </c>
      <c r="L12" s="227">
        <v>0</v>
      </c>
      <c r="M12" s="227">
        <v>0</v>
      </c>
      <c r="N12" s="227">
        <v>0</v>
      </c>
      <c r="O12" s="227">
        <v>0</v>
      </c>
      <c r="P12" s="227">
        <v>0</v>
      </c>
      <c r="Q12" s="227">
        <v>0</v>
      </c>
      <c r="R12" s="227">
        <v>0</v>
      </c>
      <c r="S12" s="227">
        <v>0</v>
      </c>
    </row>
    <row r="13" s="206" customFormat="1" ht="30" customHeight="1" spans="1:19">
      <c r="A13" s="218"/>
      <c r="B13" s="228" t="s">
        <v>22</v>
      </c>
      <c r="C13" s="222">
        <v>0</v>
      </c>
      <c r="D13" s="223" t="s">
        <v>33</v>
      </c>
      <c r="E13" s="222">
        <v>55.64</v>
      </c>
      <c r="F13" s="227">
        <v>55.64</v>
      </c>
      <c r="G13" s="227">
        <v>55.64</v>
      </c>
      <c r="H13" s="227">
        <v>0</v>
      </c>
      <c r="I13" s="227"/>
      <c r="J13" s="227">
        <v>0</v>
      </c>
      <c r="K13" s="227">
        <v>0</v>
      </c>
      <c r="L13" s="227">
        <v>0</v>
      </c>
      <c r="M13" s="227">
        <v>0</v>
      </c>
      <c r="N13" s="227">
        <v>0</v>
      </c>
      <c r="O13" s="227">
        <v>0</v>
      </c>
      <c r="P13" s="227">
        <v>0</v>
      </c>
      <c r="Q13" s="227">
        <v>0</v>
      </c>
      <c r="R13" s="227">
        <v>0</v>
      </c>
      <c r="S13" s="227">
        <v>0</v>
      </c>
    </row>
    <row r="14" s="206" customFormat="1" ht="30" customHeight="1" spans="1:19">
      <c r="A14" s="228" t="s">
        <v>12</v>
      </c>
      <c r="B14" s="228"/>
      <c r="C14" s="222">
        <v>0</v>
      </c>
      <c r="D14" s="223" t="s">
        <v>34</v>
      </c>
      <c r="E14" s="222">
        <v>1</v>
      </c>
      <c r="F14" s="222">
        <v>1</v>
      </c>
      <c r="G14" s="222">
        <v>1</v>
      </c>
      <c r="H14" s="222">
        <v>0</v>
      </c>
      <c r="I14" s="222"/>
      <c r="J14" s="222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</row>
    <row r="15" s="206" customFormat="1" ht="30" customHeight="1" spans="1:19">
      <c r="A15" s="225" t="s">
        <v>13</v>
      </c>
      <c r="B15" s="225"/>
      <c r="C15" s="222">
        <v>0</v>
      </c>
      <c r="D15" s="223" t="s">
        <v>35</v>
      </c>
      <c r="E15" s="222">
        <v>0</v>
      </c>
      <c r="F15" s="222">
        <v>0</v>
      </c>
      <c r="G15" s="222">
        <v>0</v>
      </c>
      <c r="H15" s="222">
        <v>0</v>
      </c>
      <c r="I15" s="222"/>
      <c r="J15" s="222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</row>
    <row r="16" s="206" customFormat="1" ht="30" customHeight="1" spans="1:19">
      <c r="A16" s="228" t="s">
        <v>14</v>
      </c>
      <c r="B16" s="228"/>
      <c r="C16" s="222">
        <v>0</v>
      </c>
      <c r="D16" s="223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</row>
    <row r="17" s="206" customFormat="1" ht="30" customHeight="1" spans="1:19">
      <c r="A17" s="221" t="s">
        <v>15</v>
      </c>
      <c r="B17" s="221"/>
      <c r="C17" s="222">
        <v>0</v>
      </c>
      <c r="D17" s="229"/>
      <c r="E17" s="227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</row>
    <row r="18" s="206" customFormat="1" ht="30" customHeight="1" spans="1:19">
      <c r="A18" s="221" t="s">
        <v>16</v>
      </c>
      <c r="B18" s="221"/>
      <c r="C18" s="222">
        <v>0</v>
      </c>
      <c r="D18" s="229"/>
      <c r="E18" s="227"/>
      <c r="F18" s="222"/>
      <c r="G18" s="222"/>
      <c r="H18" s="222"/>
      <c r="I18" s="231"/>
      <c r="J18" s="227"/>
      <c r="K18" s="227"/>
      <c r="L18" s="227"/>
      <c r="M18" s="231"/>
      <c r="N18" s="227"/>
      <c r="O18" s="222"/>
      <c r="P18" s="222"/>
      <c r="Q18" s="222"/>
      <c r="R18" s="222"/>
      <c r="S18" s="222"/>
    </row>
    <row r="19" s="206" customFormat="1" ht="30" customHeight="1" spans="1:19">
      <c r="A19" s="221" t="s">
        <v>36</v>
      </c>
      <c r="B19" s="221"/>
      <c r="C19" s="227">
        <v>795.7</v>
      </c>
      <c r="D19" s="229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</row>
    <row r="20" s="206" customFormat="1" ht="30" customHeight="1" spans="1:19">
      <c r="A20" s="228" t="s">
        <v>37</v>
      </c>
      <c r="B20" s="228"/>
      <c r="C20" s="227">
        <v>0</v>
      </c>
      <c r="D20" s="229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7"/>
      <c r="Q20" s="227"/>
      <c r="R20" s="227"/>
      <c r="S20" s="227"/>
    </row>
    <row r="21" s="206" customFormat="1" ht="30" customHeight="1" spans="1:19">
      <c r="A21" s="221" t="s">
        <v>38</v>
      </c>
      <c r="B21" s="221"/>
      <c r="C21" s="227">
        <v>795.7</v>
      </c>
      <c r="D21" s="230" t="s">
        <v>39</v>
      </c>
      <c r="E21" s="222">
        <v>795.7</v>
      </c>
      <c r="F21" s="231">
        <v>795.7</v>
      </c>
      <c r="G21" s="227">
        <v>795.7</v>
      </c>
      <c r="H21" s="227">
        <v>0</v>
      </c>
      <c r="I21" s="227"/>
      <c r="J21" s="227">
        <v>0</v>
      </c>
      <c r="K21" s="227">
        <v>0</v>
      </c>
      <c r="L21" s="227">
        <v>0</v>
      </c>
      <c r="M21" s="227">
        <v>0</v>
      </c>
      <c r="N21" s="227">
        <v>0</v>
      </c>
      <c r="O21" s="227">
        <v>0</v>
      </c>
      <c r="P21" s="227">
        <v>0</v>
      </c>
      <c r="Q21" s="227">
        <v>0</v>
      </c>
      <c r="R21" s="227">
        <v>0</v>
      </c>
      <c r="S21" s="227">
        <v>0</v>
      </c>
    </row>
    <row r="22" ht="12.75" customHeight="1" spans="11:11">
      <c r="K22" s="207"/>
    </row>
    <row r="23" ht="12.75" customHeight="1" spans="11:11">
      <c r="K23" s="207"/>
    </row>
    <row r="24" ht="9.75" customHeight="1" spans="3:19">
      <c r="C24" s="206"/>
      <c r="F24" s="206"/>
      <c r="G24" s="206"/>
      <c r="H24" s="206"/>
      <c r="I24" s="206"/>
      <c r="J24" s="206"/>
      <c r="K24" s="207"/>
      <c r="L24" s="206"/>
      <c r="M24" s="206"/>
      <c r="N24" s="206"/>
      <c r="O24" s="206"/>
      <c r="P24" s="206"/>
      <c r="Q24" s="206"/>
      <c r="R24" s="206"/>
      <c r="S24" s="206"/>
    </row>
    <row r="25" ht="12.75" customHeight="1" spans="11:11">
      <c r="K25" s="207"/>
    </row>
    <row r="26" ht="12.75" customHeight="1" spans="11:11">
      <c r="K26" s="207"/>
    </row>
    <row r="27" ht="12.75" customHeight="1" spans="11:11">
      <c r="K27" s="207"/>
    </row>
    <row r="28" ht="9.75" customHeight="1" spans="7:11">
      <c r="G28" s="206"/>
      <c r="K28" s="207"/>
    </row>
    <row r="29" spans="11:11">
      <c r="K29" s="207"/>
    </row>
    <row r="30" spans="11:11">
      <c r="K30" s="207"/>
    </row>
    <row r="31" spans="11:11">
      <c r="K31" s="207"/>
    </row>
    <row r="32" spans="11:11">
      <c r="K32" s="207"/>
    </row>
    <row r="33" spans="11:11">
      <c r="K33" s="207"/>
    </row>
    <row r="34" spans="11:11">
      <c r="K34" s="207"/>
    </row>
    <row r="35" spans="11:11">
      <c r="K35" s="207"/>
    </row>
    <row r="36" spans="11:11">
      <c r="K36" s="207"/>
    </row>
    <row r="37" spans="11:11">
      <c r="K37" s="207"/>
    </row>
    <row r="38" spans="11:11">
      <c r="K38" s="207"/>
    </row>
    <row r="39" spans="11:11">
      <c r="K39" s="207"/>
    </row>
    <row r="40" spans="11:11">
      <c r="K40" s="207"/>
    </row>
    <row r="41" spans="11:11">
      <c r="K41" s="207"/>
    </row>
    <row r="42" spans="11:11">
      <c r="K42" s="207"/>
    </row>
    <row r="43" spans="11:11">
      <c r="K43" s="207"/>
    </row>
    <row r="44" spans="11:11">
      <c r="K44" s="207"/>
    </row>
    <row r="45" spans="11:11">
      <c r="K45" s="207"/>
    </row>
    <row r="46" spans="11:11">
      <c r="K46" s="207"/>
    </row>
    <row r="47" spans="11:11">
      <c r="K47" s="207"/>
    </row>
    <row r="48" spans="11:11">
      <c r="K48" s="207"/>
    </row>
    <row r="49" spans="11:11">
      <c r="K49" s="207"/>
    </row>
    <row r="50" spans="11:11">
      <c r="K50" s="207"/>
    </row>
    <row r="51" spans="11:11">
      <c r="K51" s="207"/>
    </row>
    <row r="52" spans="11:11">
      <c r="K52" s="207"/>
    </row>
    <row r="53" spans="11:11">
      <c r="K53" s="207"/>
    </row>
    <row r="54" spans="11:11">
      <c r="K54" s="207"/>
    </row>
    <row r="55" spans="11:11">
      <c r="K55" s="207"/>
    </row>
    <row r="56" spans="11:11">
      <c r="K56" s="207"/>
    </row>
    <row r="57" spans="11:11">
      <c r="K57" s="207"/>
    </row>
    <row r="58" spans="11:11">
      <c r="K58" s="207"/>
    </row>
    <row r="59" spans="11:11">
      <c r="K59" s="207"/>
    </row>
    <row r="60" spans="11:11">
      <c r="K60" s="207"/>
    </row>
    <row r="61" spans="11:11">
      <c r="K61" s="207"/>
    </row>
    <row r="62" spans="11:11">
      <c r="K62" s="207"/>
    </row>
    <row r="63" spans="11:11">
      <c r="K63" s="207"/>
    </row>
    <row r="64" spans="11:11">
      <c r="K64" s="207"/>
    </row>
    <row r="65" spans="11:11">
      <c r="K65" s="207"/>
    </row>
    <row r="66" spans="11:11">
      <c r="K66" s="207"/>
    </row>
    <row r="67" spans="11:11">
      <c r="K67" s="207"/>
    </row>
    <row r="68" spans="11:11">
      <c r="K68" s="207"/>
    </row>
    <row r="69" spans="11:11">
      <c r="K69" s="207"/>
    </row>
    <row r="70" spans="11:11">
      <c r="K70" s="207"/>
    </row>
    <row r="71" spans="11:11">
      <c r="K71" s="207"/>
    </row>
    <row r="72" spans="11:11">
      <c r="K72" s="207"/>
    </row>
    <row r="73" spans="11:11">
      <c r="K73" s="207"/>
    </row>
    <row r="74" spans="11:11">
      <c r="K74" s="207"/>
    </row>
    <row r="75" spans="11:11">
      <c r="K75" s="207"/>
    </row>
    <row r="76" spans="11:11">
      <c r="K76" s="207"/>
    </row>
    <row r="77" spans="11:11">
      <c r="K77" s="207"/>
    </row>
    <row r="78" spans="11:11">
      <c r="K78" s="207"/>
    </row>
    <row r="79" spans="11:11">
      <c r="K79" s="207"/>
    </row>
    <row r="80" spans="11:11">
      <c r="K80" s="207"/>
    </row>
    <row r="81" spans="11:11">
      <c r="K81" s="207"/>
    </row>
    <row r="82" spans="11:11">
      <c r="K82" s="207"/>
    </row>
    <row r="83" spans="11:11">
      <c r="K83" s="207"/>
    </row>
    <row r="84" spans="11:11">
      <c r="K84" s="207"/>
    </row>
    <row r="85" spans="11:11">
      <c r="K85" s="207"/>
    </row>
    <row r="86" spans="11:11">
      <c r="K86" s="207"/>
    </row>
    <row r="87" spans="11:11">
      <c r="K87" s="207"/>
    </row>
    <row r="88" spans="11:11">
      <c r="K88" s="207"/>
    </row>
    <row r="89" spans="11:11">
      <c r="K89" s="207"/>
    </row>
    <row r="90" spans="11:11">
      <c r="K90" s="207"/>
    </row>
    <row r="91" spans="11:11">
      <c r="K91" s="207"/>
    </row>
    <row r="92" spans="11:11">
      <c r="K92" s="207"/>
    </row>
    <row r="93" spans="11:11">
      <c r="K93" s="207"/>
    </row>
    <row r="94" spans="11:11">
      <c r="K94" s="207"/>
    </row>
    <row r="95" spans="11:11">
      <c r="K95" s="207"/>
    </row>
    <row r="96" spans="11:11">
      <c r="K96" s="207"/>
    </row>
    <row r="97" spans="11:11">
      <c r="K97" s="207"/>
    </row>
    <row r="98" spans="11:11">
      <c r="K98" s="207"/>
    </row>
    <row r="99" spans="11:11">
      <c r="K99" s="207"/>
    </row>
    <row r="100" spans="11:11">
      <c r="K100" s="207"/>
    </row>
    <row r="101" spans="11:11">
      <c r="K101" s="207"/>
    </row>
    <row r="102" spans="11:11">
      <c r="K102" s="207"/>
    </row>
    <row r="103" spans="11:11">
      <c r="K103" s="207"/>
    </row>
    <row r="104" spans="11:11">
      <c r="K104" s="207"/>
    </row>
    <row r="105" spans="11:11">
      <c r="K105" s="207"/>
    </row>
    <row r="106" spans="11:11">
      <c r="K106" s="207"/>
    </row>
    <row r="107" spans="11:11">
      <c r="K107" s="207"/>
    </row>
    <row r="108" spans="11:11">
      <c r="K108" s="207"/>
    </row>
    <row r="109" spans="11:11">
      <c r="K109" s="207"/>
    </row>
    <row r="110" spans="11:11">
      <c r="K110" s="207"/>
    </row>
    <row r="111" spans="11:11">
      <c r="K111" s="207"/>
    </row>
    <row r="112" spans="11:11">
      <c r="K112" s="207"/>
    </row>
    <row r="113" spans="11:11">
      <c r="K113" s="207"/>
    </row>
    <row r="114" spans="11:11">
      <c r="K114" s="207"/>
    </row>
  </sheetData>
  <sheetProtection formatCells="0" formatColumns="0" formatRows="0"/>
  <mergeCells count="25">
    <mergeCell ref="A2:S2"/>
    <mergeCell ref="A3:B3"/>
    <mergeCell ref="A4:C4"/>
    <mergeCell ref="D4:S4"/>
    <mergeCell ref="F5:S5"/>
    <mergeCell ref="F6:K6"/>
    <mergeCell ref="N6:O6"/>
    <mergeCell ref="P6:Q6"/>
    <mergeCell ref="A14:B14"/>
    <mergeCell ref="A15:B15"/>
    <mergeCell ref="A16:B16"/>
    <mergeCell ref="A17:B17"/>
    <mergeCell ref="A18:B18"/>
    <mergeCell ref="A19:B19"/>
    <mergeCell ref="A20:B20"/>
    <mergeCell ref="A21:B21"/>
    <mergeCell ref="A8:A13"/>
    <mergeCell ref="C5:C7"/>
    <mergeCell ref="D5:D7"/>
    <mergeCell ref="E5:E7"/>
    <mergeCell ref="L6:L7"/>
    <mergeCell ref="M6:M7"/>
    <mergeCell ref="R6:R7"/>
    <mergeCell ref="S6:S7"/>
    <mergeCell ref="A5:B7"/>
  </mergeCells>
  <printOptions horizontalCentered="1"/>
  <pageMargins left="0.393055555555556" right="0.393055555555556" top="0.393055555555556" bottom="0.393055555555556" header="0" footer="0"/>
  <pageSetup paperSize="9" scale="45" orientation="landscape" horizontalDpi="200" verticalDpi="300"/>
  <headerFooter alignWithMargins="0">
    <oddFooter>&amp;C第 &amp;P 页,共 &amp;N 页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showGridLines="0" showZeros="0" workbookViewId="0">
      <selection activeCell="B7" sqref="B7:H7"/>
    </sheetView>
  </sheetViews>
  <sheetFormatPr defaultColWidth="9" defaultRowHeight="10.8"/>
  <cols>
    <col min="1" max="1" width="45.8333333333333" style="33" customWidth="1"/>
    <col min="2" max="2" width="19.5" style="33" customWidth="1"/>
    <col min="3" max="3" width="15.3333333333333" style="33" customWidth="1"/>
    <col min="4" max="4" width="29.5" style="33" customWidth="1"/>
    <col min="5" max="5" width="15.3333333333333" style="33" customWidth="1"/>
    <col min="6" max="6" width="20.6666666666667" style="33" customWidth="1"/>
    <col min="7" max="7" width="15.3333333333333" style="33" customWidth="1"/>
    <col min="8" max="8" width="17" style="33" customWidth="1"/>
    <col min="9" max="16384" width="9.33333333333333" style="33"/>
  </cols>
  <sheetData>
    <row r="1" ht="18.75" customHeight="1" spans="1:11">
      <c r="A1" s="34"/>
      <c r="B1" s="34"/>
      <c r="C1" s="34"/>
      <c r="D1" s="35"/>
      <c r="E1" s="35"/>
      <c r="F1" s="35"/>
      <c r="G1" s="35"/>
      <c r="H1" s="36" t="s">
        <v>215</v>
      </c>
      <c r="I1" s="35"/>
      <c r="J1" s="35"/>
      <c r="K1" s="35"/>
    </row>
    <row r="2" ht="25.5" customHeight="1" spans="1:11">
      <c r="A2" s="37" t="s">
        <v>216</v>
      </c>
      <c r="B2" s="37"/>
      <c r="C2" s="37"/>
      <c r="D2" s="37"/>
      <c r="E2" s="37"/>
      <c r="F2" s="37"/>
      <c r="G2" s="37"/>
      <c r="H2" s="37"/>
      <c r="I2" s="35"/>
      <c r="J2" s="35"/>
      <c r="K2" s="35"/>
    </row>
    <row r="3" ht="14.25" customHeight="1" spans="1:11">
      <c r="A3" s="38" t="s">
        <v>217</v>
      </c>
      <c r="B3" s="38"/>
      <c r="C3" s="38"/>
      <c r="D3" s="38"/>
      <c r="E3" s="38"/>
      <c r="F3" s="38"/>
      <c r="G3" s="38"/>
      <c r="H3" s="38"/>
      <c r="I3" s="35"/>
      <c r="J3" s="35"/>
      <c r="K3" s="35"/>
    </row>
    <row r="4" s="32" customFormat="1" ht="22.5" customHeight="1" spans="1:11">
      <c r="A4" s="39" t="s">
        <v>218</v>
      </c>
      <c r="B4" s="39"/>
      <c r="C4" s="40" t="s">
        <v>219</v>
      </c>
      <c r="D4" s="41"/>
      <c r="E4" s="41"/>
      <c r="F4" s="42"/>
      <c r="G4" s="39" t="s">
        <v>220</v>
      </c>
      <c r="H4" s="43" t="s">
        <v>221</v>
      </c>
      <c r="I4" s="88"/>
      <c r="J4" s="88"/>
      <c r="K4" s="88"/>
    </row>
    <row r="5" s="32" customFormat="1" ht="14.25" customHeight="1" spans="1:11">
      <c r="A5" s="39" t="s">
        <v>222</v>
      </c>
      <c r="B5" s="40" t="s">
        <v>223</v>
      </c>
      <c r="C5" s="42"/>
      <c r="D5" s="44" t="s">
        <v>224</v>
      </c>
      <c r="E5" s="45" t="s">
        <v>225</v>
      </c>
      <c r="F5" s="46"/>
      <c r="G5" s="39" t="s">
        <v>226</v>
      </c>
      <c r="H5" s="47">
        <v>63</v>
      </c>
      <c r="I5" s="88"/>
      <c r="J5" s="88"/>
      <c r="K5" s="88"/>
    </row>
    <row r="6" s="32" customFormat="1" ht="14.25" customHeight="1" spans="1:11">
      <c r="A6" s="39" t="s">
        <v>227</v>
      </c>
      <c r="B6" s="45" t="s">
        <v>228</v>
      </c>
      <c r="C6" s="48"/>
      <c r="D6" s="44" t="s">
        <v>224</v>
      </c>
      <c r="E6" s="45" t="s">
        <v>225</v>
      </c>
      <c r="F6" s="46"/>
      <c r="G6" s="39" t="s">
        <v>229</v>
      </c>
      <c r="H6" s="49">
        <v>50</v>
      </c>
      <c r="I6" s="88"/>
      <c r="J6" s="88"/>
      <c r="K6" s="88"/>
    </row>
    <row r="7" s="32" customFormat="1" ht="75" customHeight="1" spans="1:11">
      <c r="A7" s="44" t="s">
        <v>230</v>
      </c>
      <c r="B7" s="50" t="s">
        <v>231</v>
      </c>
      <c r="C7" s="51"/>
      <c r="D7" s="51"/>
      <c r="E7" s="51"/>
      <c r="F7" s="51"/>
      <c r="G7" s="51"/>
      <c r="H7" s="52"/>
      <c r="I7" s="88"/>
      <c r="J7" s="89"/>
      <c r="K7" s="88"/>
    </row>
    <row r="8" ht="36" customHeight="1" spans="1:11">
      <c r="A8" s="53" t="s">
        <v>232</v>
      </c>
      <c r="B8" s="54" t="s">
        <v>233</v>
      </c>
      <c r="C8" s="54" t="s">
        <v>234</v>
      </c>
      <c r="D8" s="54"/>
      <c r="E8" s="54" t="s">
        <v>235</v>
      </c>
      <c r="F8" s="54"/>
      <c r="G8" s="54"/>
      <c r="H8" s="54" t="s">
        <v>236</v>
      </c>
      <c r="I8" s="35"/>
      <c r="J8" s="35"/>
      <c r="K8" s="35"/>
    </row>
    <row r="9" ht="36" customHeight="1" spans="1:11">
      <c r="A9" s="55"/>
      <c r="B9" s="56"/>
      <c r="C9" s="54"/>
      <c r="D9" s="54"/>
      <c r="E9" s="56" t="s">
        <v>237</v>
      </c>
      <c r="F9" s="56" t="s">
        <v>238</v>
      </c>
      <c r="G9" s="56" t="s">
        <v>239</v>
      </c>
      <c r="H9" s="56"/>
      <c r="I9" s="35"/>
      <c r="J9" s="35"/>
      <c r="K9" s="35"/>
    </row>
    <row r="10" s="32" customFormat="1" ht="36" customHeight="1" spans="1:11">
      <c r="A10" s="55"/>
      <c r="B10" s="57" t="s">
        <v>240</v>
      </c>
      <c r="C10" s="45" t="s">
        <v>241</v>
      </c>
      <c r="D10" s="48"/>
      <c r="E10" s="58">
        <v>739.06</v>
      </c>
      <c r="F10" s="58">
        <v>739.06</v>
      </c>
      <c r="G10" s="58">
        <v>0</v>
      </c>
      <c r="H10" s="59" t="s">
        <v>242</v>
      </c>
      <c r="I10" s="88"/>
      <c r="J10" s="88"/>
      <c r="K10" s="88"/>
    </row>
    <row r="11" s="32" customFormat="1" ht="36" customHeight="1" spans="1:11">
      <c r="A11" s="55"/>
      <c r="B11" s="57" t="s">
        <v>243</v>
      </c>
      <c r="C11" s="45" t="s">
        <v>244</v>
      </c>
      <c r="D11" s="48"/>
      <c r="E11" s="58">
        <v>0.5</v>
      </c>
      <c r="F11" s="58">
        <v>0.5</v>
      </c>
      <c r="G11" s="58">
        <v>0</v>
      </c>
      <c r="H11" s="59" t="s">
        <v>242</v>
      </c>
      <c r="I11" s="88"/>
      <c r="J11" s="88"/>
      <c r="K11" s="88"/>
    </row>
    <row r="12" s="32" customFormat="1" ht="36" customHeight="1" spans="1:11">
      <c r="A12" s="55"/>
      <c r="B12" s="57" t="s">
        <v>245</v>
      </c>
      <c r="C12" s="45" t="s">
        <v>246</v>
      </c>
      <c r="D12" s="48"/>
      <c r="E12" s="58">
        <v>12.74</v>
      </c>
      <c r="F12" s="58">
        <v>12.74</v>
      </c>
      <c r="G12" s="58">
        <v>0</v>
      </c>
      <c r="H12" s="59" t="s">
        <v>242</v>
      </c>
      <c r="I12" s="88"/>
      <c r="J12" s="88"/>
      <c r="K12" s="88"/>
    </row>
    <row r="13" s="32" customFormat="1" ht="36" customHeight="1" spans="1:11">
      <c r="A13" s="55"/>
      <c r="B13" s="57" t="s">
        <v>247</v>
      </c>
      <c r="C13" s="45" t="s">
        <v>247</v>
      </c>
      <c r="D13" s="48"/>
      <c r="E13" s="58">
        <v>0.5</v>
      </c>
      <c r="F13" s="58">
        <v>0.5</v>
      </c>
      <c r="G13" s="58">
        <v>0</v>
      </c>
      <c r="H13" s="59" t="s">
        <v>242</v>
      </c>
      <c r="I13" s="88"/>
      <c r="J13" s="88"/>
      <c r="K13" s="88"/>
    </row>
    <row r="14" s="32" customFormat="1" ht="36" customHeight="1" spans="1:11">
      <c r="A14" s="55"/>
      <c r="B14" s="57" t="s">
        <v>248</v>
      </c>
      <c r="C14" s="45" t="s">
        <v>249</v>
      </c>
      <c r="D14" s="48"/>
      <c r="E14" s="58">
        <v>5</v>
      </c>
      <c r="F14" s="58">
        <v>5</v>
      </c>
      <c r="G14" s="58">
        <v>0</v>
      </c>
      <c r="H14" s="59" t="s">
        <v>242</v>
      </c>
      <c r="I14" s="88"/>
      <c r="J14" s="88"/>
      <c r="K14" s="88"/>
    </row>
    <row r="15" s="32" customFormat="1" ht="36" customHeight="1" spans="1:11">
      <c r="A15" s="60"/>
      <c r="B15" s="57" t="s">
        <v>250</v>
      </c>
      <c r="C15" s="45" t="s">
        <v>251</v>
      </c>
      <c r="D15" s="61"/>
      <c r="E15" s="58">
        <v>0.3</v>
      </c>
      <c r="F15" s="58">
        <v>0.3</v>
      </c>
      <c r="G15" s="58">
        <v>0</v>
      </c>
      <c r="H15" s="59" t="s">
        <v>242</v>
      </c>
      <c r="I15" s="88"/>
      <c r="J15" s="88"/>
      <c r="K15" s="88"/>
    </row>
    <row r="16" s="32" customFormat="1" ht="36" customHeight="1" spans="1:11">
      <c r="A16" s="60"/>
      <c r="B16" s="57" t="s">
        <v>252</v>
      </c>
      <c r="C16" s="45" t="s">
        <v>253</v>
      </c>
      <c r="D16" s="48"/>
      <c r="E16" s="58">
        <v>1</v>
      </c>
      <c r="F16" s="58">
        <v>1</v>
      </c>
      <c r="G16" s="58">
        <v>0</v>
      </c>
      <c r="H16" s="59" t="s">
        <v>254</v>
      </c>
      <c r="I16" s="88"/>
      <c r="J16" s="88"/>
      <c r="K16" s="88"/>
    </row>
    <row r="17" s="32" customFormat="1" ht="36" customHeight="1" spans="1:11">
      <c r="A17" s="60"/>
      <c r="B17" s="57" t="s">
        <v>255</v>
      </c>
      <c r="C17" s="45" t="s">
        <v>256</v>
      </c>
      <c r="D17" s="48"/>
      <c r="E17" s="58">
        <v>34.2</v>
      </c>
      <c r="F17" s="58">
        <v>34.2</v>
      </c>
      <c r="G17" s="58">
        <v>0</v>
      </c>
      <c r="H17" s="59" t="s">
        <v>242</v>
      </c>
      <c r="I17" s="88"/>
      <c r="J17" s="88"/>
      <c r="K17" s="88"/>
    </row>
    <row r="18" s="32" customFormat="1" ht="36" customHeight="1" spans="1:11">
      <c r="A18" s="60"/>
      <c r="B18" s="57" t="s">
        <v>257</v>
      </c>
      <c r="C18" s="45" t="s">
        <v>258</v>
      </c>
      <c r="D18" s="48"/>
      <c r="E18" s="58">
        <v>1.6</v>
      </c>
      <c r="F18" s="58">
        <v>1.6</v>
      </c>
      <c r="G18" s="58">
        <v>0</v>
      </c>
      <c r="H18" s="59" t="s">
        <v>242</v>
      </c>
      <c r="I18" s="88"/>
      <c r="J18" s="88"/>
      <c r="K18" s="88"/>
    </row>
    <row r="19" s="32" customFormat="1" ht="36" customHeight="1" spans="1:11">
      <c r="A19" s="62"/>
      <c r="B19" s="57" t="s">
        <v>259</v>
      </c>
      <c r="C19" s="45" t="s">
        <v>260</v>
      </c>
      <c r="D19" s="48"/>
      <c r="E19" s="58">
        <v>0.8</v>
      </c>
      <c r="F19" s="58">
        <v>0.8</v>
      </c>
      <c r="G19" s="58">
        <v>0</v>
      </c>
      <c r="H19" s="59" t="s">
        <v>242</v>
      </c>
      <c r="I19" s="88"/>
      <c r="J19" s="88"/>
      <c r="K19" s="88"/>
    </row>
    <row r="20" s="32" customFormat="1" ht="43.5" customHeight="1" spans="1:11">
      <c r="A20" s="63" t="s">
        <v>261</v>
      </c>
      <c r="B20" s="64" t="s">
        <v>262</v>
      </c>
      <c r="C20" s="45" t="s">
        <v>263</v>
      </c>
      <c r="D20" s="65"/>
      <c r="E20" s="65"/>
      <c r="F20" s="65"/>
      <c r="G20" s="65"/>
      <c r="H20" s="46"/>
      <c r="I20" s="88"/>
      <c r="J20" s="88"/>
      <c r="K20" s="88"/>
    </row>
    <row r="21" s="32" customFormat="1" ht="43.5" customHeight="1" spans="1:11">
      <c r="A21" s="66"/>
      <c r="B21" s="64" t="s">
        <v>264</v>
      </c>
      <c r="C21" s="45" t="s">
        <v>265</v>
      </c>
      <c r="D21" s="65"/>
      <c r="E21" s="65"/>
      <c r="F21" s="65"/>
      <c r="G21" s="65"/>
      <c r="H21" s="46"/>
      <c r="I21" s="88"/>
      <c r="J21" s="88"/>
      <c r="K21" s="88"/>
    </row>
    <row r="22" s="32" customFormat="1" ht="43.5" customHeight="1" spans="1:11">
      <c r="A22" s="66"/>
      <c r="B22" s="64" t="s">
        <v>266</v>
      </c>
      <c r="C22" s="45" t="s">
        <v>267</v>
      </c>
      <c r="D22" s="65"/>
      <c r="E22" s="65"/>
      <c r="F22" s="65"/>
      <c r="G22" s="65"/>
      <c r="H22" s="46"/>
      <c r="I22" s="88"/>
      <c r="J22" s="88"/>
      <c r="K22" s="88"/>
    </row>
    <row r="23" s="32" customFormat="1" ht="43.5" customHeight="1" spans="1:11">
      <c r="A23" s="66"/>
      <c r="B23" s="64" t="s">
        <v>268</v>
      </c>
      <c r="C23" s="45" t="s">
        <v>269</v>
      </c>
      <c r="D23" s="65"/>
      <c r="E23" s="65"/>
      <c r="F23" s="65"/>
      <c r="G23" s="65"/>
      <c r="H23" s="46"/>
      <c r="I23" s="88"/>
      <c r="J23" s="88"/>
      <c r="K23" s="88"/>
    </row>
    <row r="24" s="32" customFormat="1" ht="43.5" customHeight="1" spans="1:11">
      <c r="A24" s="67"/>
      <c r="B24" s="64" t="s">
        <v>270</v>
      </c>
      <c r="C24" s="45" t="s">
        <v>271</v>
      </c>
      <c r="D24" s="65"/>
      <c r="E24" s="65"/>
      <c r="F24" s="65"/>
      <c r="G24" s="65"/>
      <c r="H24" s="46"/>
      <c r="I24" s="88"/>
      <c r="J24" s="88"/>
      <c r="K24" s="88"/>
    </row>
    <row r="25" s="32" customFormat="1" ht="43.5" customHeight="1" spans="1:11">
      <c r="A25" s="67"/>
      <c r="B25" s="64" t="s">
        <v>272</v>
      </c>
      <c r="C25" s="45" t="s">
        <v>273</v>
      </c>
      <c r="D25" s="65"/>
      <c r="E25" s="65"/>
      <c r="F25" s="65"/>
      <c r="G25" s="65"/>
      <c r="H25" s="46"/>
      <c r="I25" s="88"/>
      <c r="J25" s="88"/>
      <c r="K25" s="88"/>
    </row>
    <row r="26" s="32" customFormat="1" ht="43.5" customHeight="1" spans="1:11">
      <c r="A26" s="67"/>
      <c r="B26" s="64" t="s">
        <v>274</v>
      </c>
      <c r="C26" s="45" t="s">
        <v>275</v>
      </c>
      <c r="D26" s="65"/>
      <c r="E26" s="65"/>
      <c r="F26" s="65"/>
      <c r="G26" s="65"/>
      <c r="H26" s="46"/>
      <c r="I26" s="88"/>
      <c r="J26" s="88"/>
      <c r="K26" s="88"/>
    </row>
    <row r="27" s="32" customFormat="1" ht="43.5" customHeight="1" spans="1:11">
      <c r="A27" s="67"/>
      <c r="B27" s="64" t="s">
        <v>276</v>
      </c>
      <c r="C27" s="45" t="s">
        <v>277</v>
      </c>
      <c r="D27" s="65"/>
      <c r="E27" s="65"/>
      <c r="F27" s="65"/>
      <c r="G27" s="65"/>
      <c r="H27" s="46"/>
      <c r="I27" s="88"/>
      <c r="J27" s="88"/>
      <c r="K27" s="88"/>
    </row>
    <row r="28" s="32" customFormat="1" ht="43.5" customHeight="1" spans="1:11">
      <c r="A28" s="67"/>
      <c r="B28" s="64" t="s">
        <v>278</v>
      </c>
      <c r="C28" s="45" t="s">
        <v>279</v>
      </c>
      <c r="D28" s="65"/>
      <c r="E28" s="65"/>
      <c r="F28" s="65"/>
      <c r="G28" s="65"/>
      <c r="H28" s="46"/>
      <c r="I28" s="88"/>
      <c r="J28" s="88"/>
      <c r="K28" s="88"/>
    </row>
    <row r="29" s="32" customFormat="1" ht="43.5" customHeight="1" spans="1:11">
      <c r="A29" s="68"/>
      <c r="B29" s="64" t="s">
        <v>280</v>
      </c>
      <c r="C29" s="45" t="s">
        <v>279</v>
      </c>
      <c r="D29" s="65"/>
      <c r="E29" s="65"/>
      <c r="F29" s="65"/>
      <c r="G29" s="65"/>
      <c r="H29" s="46"/>
      <c r="I29" s="88"/>
      <c r="J29" s="88"/>
      <c r="K29" s="88"/>
    </row>
    <row r="30" ht="24.75" customHeight="1" spans="1:11">
      <c r="A30" s="54" t="s">
        <v>281</v>
      </c>
      <c r="B30" s="54" t="s">
        <v>282</v>
      </c>
      <c r="C30" s="54" t="s">
        <v>283</v>
      </c>
      <c r="D30" s="54" t="s">
        <v>284</v>
      </c>
      <c r="E30" s="54"/>
      <c r="F30" s="54"/>
      <c r="G30" s="54" t="s">
        <v>285</v>
      </c>
      <c r="H30" s="54"/>
      <c r="I30" s="35"/>
      <c r="J30" s="35"/>
      <c r="K30" s="35"/>
    </row>
    <row r="31" s="32" customFormat="1" ht="24.75" customHeight="1" spans="1:11">
      <c r="A31" s="54"/>
      <c r="B31" s="54" t="s">
        <v>286</v>
      </c>
      <c r="C31" s="54" t="s">
        <v>287</v>
      </c>
      <c r="D31" s="64" t="s">
        <v>288</v>
      </c>
      <c r="E31" s="64"/>
      <c r="F31" s="64"/>
      <c r="G31" s="50" t="s">
        <v>289</v>
      </c>
      <c r="H31" s="69"/>
      <c r="I31" s="88"/>
      <c r="J31" s="88"/>
      <c r="K31" s="88"/>
    </row>
    <row r="32" s="32" customFormat="1" ht="24.75" customHeight="1" spans="1:11">
      <c r="A32" s="54"/>
      <c r="B32" s="54"/>
      <c r="C32" s="54"/>
      <c r="D32" s="64" t="s">
        <v>290</v>
      </c>
      <c r="E32" s="64"/>
      <c r="F32" s="64"/>
      <c r="G32" s="50" t="s">
        <v>291</v>
      </c>
      <c r="H32" s="69"/>
      <c r="I32" s="88"/>
      <c r="J32" s="88"/>
      <c r="K32" s="88"/>
    </row>
    <row r="33" s="32" customFormat="1" ht="24.75" customHeight="1" spans="1:11">
      <c r="A33" s="54"/>
      <c r="B33" s="54"/>
      <c r="C33" s="54"/>
      <c r="D33" s="64" t="s">
        <v>292</v>
      </c>
      <c r="E33" s="64"/>
      <c r="F33" s="64"/>
      <c r="G33" s="50" t="s">
        <v>293</v>
      </c>
      <c r="H33" s="69"/>
      <c r="I33" s="88"/>
      <c r="J33" s="88"/>
      <c r="K33" s="88"/>
    </row>
    <row r="34" s="32" customFormat="1" ht="24.75" customHeight="1" spans="1:11">
      <c r="A34" s="54"/>
      <c r="B34" s="54"/>
      <c r="C34" s="54" t="s">
        <v>294</v>
      </c>
      <c r="D34" s="64" t="s">
        <v>288</v>
      </c>
      <c r="E34" s="64"/>
      <c r="F34" s="64"/>
      <c r="G34" s="70" t="s">
        <v>295</v>
      </c>
      <c r="H34" s="71"/>
      <c r="I34" s="88"/>
      <c r="J34" s="88"/>
      <c r="K34" s="88"/>
    </row>
    <row r="35" s="32" customFormat="1" ht="24.75" customHeight="1" spans="1:11">
      <c r="A35" s="54"/>
      <c r="B35" s="54"/>
      <c r="C35" s="54"/>
      <c r="D35" s="64" t="s">
        <v>290</v>
      </c>
      <c r="E35" s="64"/>
      <c r="F35" s="64"/>
      <c r="G35" s="70" t="s">
        <v>296</v>
      </c>
      <c r="H35" s="71"/>
      <c r="I35" s="88"/>
      <c r="J35" s="88"/>
      <c r="K35" s="88"/>
    </row>
    <row r="36" s="32" customFormat="1" ht="24.75" customHeight="1" spans="1:11">
      <c r="A36" s="54"/>
      <c r="B36" s="54"/>
      <c r="C36" s="54"/>
      <c r="D36" s="64" t="s">
        <v>292</v>
      </c>
      <c r="E36" s="64"/>
      <c r="F36" s="64"/>
      <c r="G36" s="70" t="s">
        <v>297</v>
      </c>
      <c r="H36" s="71"/>
      <c r="I36" s="88"/>
      <c r="J36" s="88"/>
      <c r="K36" s="88"/>
    </row>
    <row r="37" s="32" customFormat="1" ht="24.75" customHeight="1" spans="1:11">
      <c r="A37" s="54"/>
      <c r="B37" s="54"/>
      <c r="C37" s="72" t="s">
        <v>298</v>
      </c>
      <c r="D37" s="64" t="s">
        <v>288</v>
      </c>
      <c r="E37" s="64"/>
      <c r="F37" s="64"/>
      <c r="G37" s="70" t="s">
        <v>299</v>
      </c>
      <c r="H37" s="71"/>
      <c r="I37" s="88"/>
      <c r="J37" s="88"/>
      <c r="K37" s="88"/>
    </row>
    <row r="38" s="32" customFormat="1" ht="24.75" customHeight="1" spans="1:11">
      <c r="A38" s="54"/>
      <c r="B38" s="54"/>
      <c r="C38" s="72"/>
      <c r="D38" s="64" t="s">
        <v>290</v>
      </c>
      <c r="E38" s="64"/>
      <c r="F38" s="64"/>
      <c r="G38" s="70" t="s">
        <v>300</v>
      </c>
      <c r="H38" s="71"/>
      <c r="I38" s="88"/>
      <c r="J38" s="88"/>
      <c r="K38" s="88"/>
    </row>
    <row r="39" s="32" customFormat="1" ht="24.75" customHeight="1" spans="1:11">
      <c r="A39" s="54"/>
      <c r="B39" s="54"/>
      <c r="C39" s="72"/>
      <c r="D39" s="64" t="s">
        <v>292</v>
      </c>
      <c r="E39" s="64"/>
      <c r="F39" s="64"/>
      <c r="G39" s="70" t="s">
        <v>301</v>
      </c>
      <c r="H39" s="71"/>
      <c r="I39" s="88"/>
      <c r="J39" s="88"/>
      <c r="K39" s="88"/>
    </row>
    <row r="40" s="32" customFormat="1" ht="24.75" customHeight="1" spans="1:11">
      <c r="A40" s="54"/>
      <c r="B40" s="54"/>
      <c r="C40" s="72" t="s">
        <v>302</v>
      </c>
      <c r="D40" s="64" t="s">
        <v>288</v>
      </c>
      <c r="E40" s="64"/>
      <c r="F40" s="64"/>
      <c r="G40" s="70" t="s">
        <v>303</v>
      </c>
      <c r="H40" s="71"/>
      <c r="I40" s="88"/>
      <c r="J40" s="88"/>
      <c r="K40" s="88"/>
    </row>
    <row r="41" s="32" customFormat="1" ht="24.75" customHeight="1" spans="1:11">
      <c r="A41" s="54"/>
      <c r="B41" s="54"/>
      <c r="C41" s="72"/>
      <c r="D41" s="64" t="s">
        <v>290</v>
      </c>
      <c r="E41" s="64"/>
      <c r="F41" s="64"/>
      <c r="G41" s="70" t="s">
        <v>304</v>
      </c>
      <c r="H41" s="71"/>
      <c r="I41" s="88"/>
      <c r="J41" s="88"/>
      <c r="K41" s="88"/>
    </row>
    <row r="42" s="32" customFormat="1" ht="24.75" customHeight="1" spans="1:11">
      <c r="A42" s="54"/>
      <c r="B42" s="54"/>
      <c r="C42" s="72"/>
      <c r="D42" s="64" t="s">
        <v>292</v>
      </c>
      <c r="E42" s="64"/>
      <c r="F42" s="64"/>
      <c r="G42" s="70" t="s">
        <v>305</v>
      </c>
      <c r="H42" s="71"/>
      <c r="I42" s="88"/>
      <c r="J42" s="88"/>
      <c r="K42" s="88"/>
    </row>
    <row r="43" s="32" customFormat="1" ht="24.75" customHeight="1" spans="1:11">
      <c r="A43" s="54"/>
      <c r="B43" s="54" t="s">
        <v>306</v>
      </c>
      <c r="C43" s="73" t="s">
        <v>307</v>
      </c>
      <c r="D43" s="64" t="s">
        <v>288</v>
      </c>
      <c r="E43" s="64"/>
      <c r="F43" s="64"/>
      <c r="G43" s="70" t="s">
        <v>279</v>
      </c>
      <c r="H43" s="71"/>
      <c r="I43" s="88"/>
      <c r="J43" s="88"/>
      <c r="K43" s="88"/>
    </row>
    <row r="44" s="32" customFormat="1" ht="24.75" customHeight="1" spans="1:11">
      <c r="A44" s="54"/>
      <c r="B44" s="54"/>
      <c r="C44" s="73" t="s">
        <v>308</v>
      </c>
      <c r="D44" s="64" t="s">
        <v>288</v>
      </c>
      <c r="E44" s="64"/>
      <c r="F44" s="64"/>
      <c r="G44" s="70" t="s">
        <v>309</v>
      </c>
      <c r="H44" s="71"/>
      <c r="I44" s="88"/>
      <c r="J44" s="88"/>
      <c r="K44" s="88"/>
    </row>
    <row r="45" s="32" customFormat="1" ht="24.75" customHeight="1" spans="1:11">
      <c r="A45" s="54"/>
      <c r="B45" s="54"/>
      <c r="C45" s="73" t="s">
        <v>310</v>
      </c>
      <c r="D45" s="64" t="s">
        <v>288</v>
      </c>
      <c r="E45" s="64"/>
      <c r="F45" s="64"/>
      <c r="G45" s="70" t="s">
        <v>311</v>
      </c>
      <c r="H45" s="71"/>
      <c r="I45" s="88"/>
      <c r="J45" s="88"/>
      <c r="K45" s="88"/>
    </row>
    <row r="46" s="32" customFormat="1" ht="24.75" customHeight="1" spans="1:11">
      <c r="A46" s="54"/>
      <c r="B46" s="54"/>
      <c r="C46" s="73" t="s">
        <v>312</v>
      </c>
      <c r="D46" s="64" t="s">
        <v>288</v>
      </c>
      <c r="E46" s="64"/>
      <c r="F46" s="64"/>
      <c r="G46" s="70" t="s">
        <v>313</v>
      </c>
      <c r="H46" s="71"/>
      <c r="I46" s="88"/>
      <c r="J46" s="88"/>
      <c r="K46" s="88"/>
    </row>
    <row r="47" s="32" customFormat="1" ht="24.75" customHeight="1" spans="1:11">
      <c r="A47" s="54"/>
      <c r="B47" s="39" t="s">
        <v>314</v>
      </c>
      <c r="C47" s="74" t="s">
        <v>315</v>
      </c>
      <c r="D47" s="64" t="s">
        <v>288</v>
      </c>
      <c r="E47" s="64"/>
      <c r="F47" s="64"/>
      <c r="G47" s="70" t="s">
        <v>316</v>
      </c>
      <c r="H47" s="71"/>
      <c r="I47" s="88"/>
      <c r="J47" s="88"/>
      <c r="K47" s="88"/>
    </row>
    <row r="48" s="32" customFormat="1" ht="24.75" customHeight="1" spans="1:11">
      <c r="A48" s="54"/>
      <c r="B48" s="39"/>
      <c r="C48" s="75"/>
      <c r="D48" s="64" t="s">
        <v>290</v>
      </c>
      <c r="E48" s="64"/>
      <c r="F48" s="64"/>
      <c r="G48" s="76" t="s">
        <v>316</v>
      </c>
      <c r="H48" s="77"/>
      <c r="I48" s="88"/>
      <c r="J48" s="88"/>
      <c r="K48" s="88"/>
    </row>
    <row r="49" s="32" customFormat="1" ht="24.75" customHeight="1" spans="1:11">
      <c r="A49" s="54"/>
      <c r="B49" s="39"/>
      <c r="C49" s="75"/>
      <c r="D49" s="64" t="s">
        <v>292</v>
      </c>
      <c r="E49" s="64"/>
      <c r="F49" s="64"/>
      <c r="G49" s="70" t="s">
        <v>316</v>
      </c>
      <c r="H49" s="71"/>
      <c r="I49" s="88"/>
      <c r="J49" s="88"/>
      <c r="K49" s="88"/>
    </row>
    <row r="50" s="32" customFormat="1" ht="72.75" customHeight="1" spans="1:11">
      <c r="A50" s="44" t="s">
        <v>317</v>
      </c>
      <c r="B50" s="45" t="s">
        <v>318</v>
      </c>
      <c r="C50" s="78"/>
      <c r="D50" s="78"/>
      <c r="E50" s="78"/>
      <c r="F50" s="78"/>
      <c r="G50" s="78"/>
      <c r="H50" s="48"/>
      <c r="I50" s="88"/>
      <c r="J50" s="88"/>
      <c r="K50" s="88"/>
    </row>
    <row r="51" ht="15.6" spans="1:11">
      <c r="A51" s="56" t="s">
        <v>319</v>
      </c>
      <c r="B51" s="56"/>
      <c r="C51" s="56"/>
      <c r="D51" s="56"/>
      <c r="E51" s="56"/>
      <c r="F51" s="56"/>
      <c r="G51" s="56"/>
      <c r="H51" s="56"/>
      <c r="I51" s="35"/>
      <c r="J51" s="35"/>
      <c r="K51" s="35"/>
    </row>
    <row r="52" ht="15.6" spans="1:11">
      <c r="A52" s="56" t="s">
        <v>320</v>
      </c>
      <c r="B52" s="79" t="s">
        <v>321</v>
      </c>
      <c r="C52" s="79"/>
      <c r="D52" s="79"/>
      <c r="E52" s="79"/>
      <c r="F52" s="79"/>
      <c r="G52" s="79"/>
      <c r="H52" s="79"/>
      <c r="I52" s="35"/>
      <c r="J52" s="35"/>
      <c r="K52" s="35"/>
    </row>
    <row r="53" ht="24" spans="1:11">
      <c r="A53" s="56"/>
      <c r="B53" s="56" t="s">
        <v>322</v>
      </c>
      <c r="C53" s="56" t="s">
        <v>323</v>
      </c>
      <c r="D53" s="56" t="s">
        <v>324</v>
      </c>
      <c r="E53" s="56" t="s">
        <v>325</v>
      </c>
      <c r="F53" s="56" t="s">
        <v>326</v>
      </c>
      <c r="G53" s="80" t="s">
        <v>327</v>
      </c>
      <c r="H53" s="81"/>
      <c r="I53" s="35"/>
      <c r="J53" s="35"/>
      <c r="K53" s="35"/>
    </row>
    <row r="54" s="32" customFormat="1" ht="15.6" spans="1:11">
      <c r="A54" s="82">
        <v>782.96</v>
      </c>
      <c r="B54" s="83">
        <v>0</v>
      </c>
      <c r="C54" s="83">
        <v>782.96</v>
      </c>
      <c r="D54" s="83">
        <v>0</v>
      </c>
      <c r="E54" s="83">
        <v>0</v>
      </c>
      <c r="F54" s="83">
        <v>0</v>
      </c>
      <c r="G54" s="84"/>
      <c r="H54" s="48"/>
      <c r="I54" s="88"/>
      <c r="J54" s="88"/>
      <c r="K54" s="88"/>
    </row>
    <row r="55" ht="15.6" spans="1:11">
      <c r="A55" s="56" t="s">
        <v>328</v>
      </c>
      <c r="B55" s="56"/>
      <c r="C55" s="56"/>
      <c r="D55" s="56"/>
      <c r="E55" s="56"/>
      <c r="F55" s="56"/>
      <c r="G55" s="56"/>
      <c r="H55" s="56"/>
      <c r="I55" s="35"/>
      <c r="J55" s="35"/>
      <c r="K55" s="35"/>
    </row>
    <row r="56" ht="15.6" spans="1:11">
      <c r="A56" s="56" t="s">
        <v>329</v>
      </c>
      <c r="B56" s="79" t="s">
        <v>321</v>
      </c>
      <c r="C56" s="79"/>
      <c r="D56" s="79"/>
      <c r="E56" s="79"/>
      <c r="F56" s="79"/>
      <c r="G56" s="79"/>
      <c r="H56" s="79"/>
      <c r="I56" s="35"/>
      <c r="J56" s="35"/>
      <c r="K56" s="35"/>
    </row>
    <row r="57" ht="15.6" spans="1:11">
      <c r="A57" s="56"/>
      <c r="B57" s="56" t="s">
        <v>330</v>
      </c>
      <c r="C57" s="56" t="s">
        <v>321</v>
      </c>
      <c r="D57" s="56"/>
      <c r="E57" s="56" t="s">
        <v>89</v>
      </c>
      <c r="F57" s="85" t="s">
        <v>331</v>
      </c>
      <c r="G57" s="86"/>
      <c r="H57" s="56" t="s">
        <v>332</v>
      </c>
      <c r="I57" s="90"/>
      <c r="J57" s="90"/>
      <c r="K57" s="90"/>
    </row>
    <row r="58" ht="24" spans="1:11">
      <c r="A58" s="56"/>
      <c r="B58" s="56"/>
      <c r="C58" s="56" t="s">
        <v>333</v>
      </c>
      <c r="D58" s="56" t="s">
        <v>334</v>
      </c>
      <c r="E58" s="56"/>
      <c r="F58" s="56" t="s">
        <v>335</v>
      </c>
      <c r="G58" s="56" t="s">
        <v>336</v>
      </c>
      <c r="H58" s="56"/>
      <c r="I58" s="90"/>
      <c r="J58" s="90"/>
      <c r="K58" s="90"/>
    </row>
    <row r="59" s="32" customFormat="1" ht="15.6" spans="1:11">
      <c r="A59" s="82">
        <v>797.7</v>
      </c>
      <c r="B59" s="83">
        <v>739.06</v>
      </c>
      <c r="C59" s="82">
        <v>711.22</v>
      </c>
      <c r="D59" s="82">
        <v>27.84</v>
      </c>
      <c r="E59" s="82">
        <v>58.64</v>
      </c>
      <c r="F59" s="82">
        <v>3</v>
      </c>
      <c r="G59" s="82">
        <v>55.64</v>
      </c>
      <c r="H59" s="82">
        <v>0</v>
      </c>
      <c r="I59" s="88"/>
      <c r="J59" s="88"/>
      <c r="K59" s="88"/>
    </row>
    <row r="60" ht="15.6" spans="1:11">
      <c r="A60" s="56" t="s">
        <v>337</v>
      </c>
      <c r="B60" s="79" t="s">
        <v>321</v>
      </c>
      <c r="C60" s="79"/>
      <c r="D60" s="79"/>
      <c r="E60" s="79"/>
      <c r="F60" s="79"/>
      <c r="G60" s="79"/>
      <c r="H60" s="56"/>
      <c r="I60" s="91"/>
      <c r="J60" s="91"/>
      <c r="K60" s="91"/>
    </row>
    <row r="61" ht="24" spans="1:11">
      <c r="A61" s="56"/>
      <c r="B61" s="56" t="s">
        <v>338</v>
      </c>
      <c r="C61" s="56" t="s">
        <v>339</v>
      </c>
      <c r="D61" s="56" t="s">
        <v>340</v>
      </c>
      <c r="E61" s="79" t="s">
        <v>181</v>
      </c>
      <c r="F61" s="56" t="s">
        <v>341</v>
      </c>
      <c r="G61" s="56" t="s">
        <v>342</v>
      </c>
      <c r="H61" s="56"/>
      <c r="I61" s="91"/>
      <c r="J61" s="91"/>
      <c r="K61" s="91"/>
    </row>
    <row r="62" s="32" customFormat="1" ht="15.6" spans="1:11">
      <c r="A62" s="82">
        <v>1.7</v>
      </c>
      <c r="B62" s="82">
        <v>0</v>
      </c>
      <c r="C62" s="82">
        <v>1.2</v>
      </c>
      <c r="D62" s="82">
        <v>0</v>
      </c>
      <c r="E62" s="82">
        <v>0.5</v>
      </c>
      <c r="F62" s="82">
        <v>0</v>
      </c>
      <c r="G62" s="82">
        <v>0</v>
      </c>
      <c r="H62" s="87"/>
      <c r="I62" s="88"/>
      <c r="J62" s="88"/>
      <c r="K62" s="88"/>
    </row>
    <row r="63" ht="15.6" spans="1:11">
      <c r="A63" s="56" t="s">
        <v>343</v>
      </c>
      <c r="B63" s="56"/>
      <c r="C63" s="56"/>
      <c r="D63" s="56"/>
      <c r="E63" s="56"/>
      <c r="F63" s="56"/>
      <c r="G63" s="56"/>
      <c r="H63" s="56"/>
      <c r="I63" s="35"/>
      <c r="J63" s="35"/>
      <c r="K63" s="35"/>
    </row>
    <row r="64" ht="15.6" spans="1:11">
      <c r="A64" s="56" t="s">
        <v>344</v>
      </c>
      <c r="B64" s="79" t="s">
        <v>321</v>
      </c>
      <c r="C64" s="79"/>
      <c r="D64" s="79"/>
      <c r="E64" s="79"/>
      <c r="F64" s="79"/>
      <c r="G64" s="79"/>
      <c r="H64" s="79"/>
      <c r="I64" s="35"/>
      <c r="J64" s="35"/>
      <c r="K64" s="92"/>
    </row>
    <row r="65" ht="15.6" spans="1:11">
      <c r="A65" s="56"/>
      <c r="B65" s="56" t="s">
        <v>345</v>
      </c>
      <c r="C65" s="56" t="s">
        <v>346</v>
      </c>
      <c r="D65" s="93"/>
      <c r="E65" s="93"/>
      <c r="F65" s="93"/>
      <c r="G65" s="93"/>
      <c r="H65" s="93"/>
      <c r="I65" s="91"/>
      <c r="J65" s="91"/>
      <c r="K65" s="91"/>
    </row>
    <row r="66" s="32" customFormat="1" ht="15.6" spans="1:11">
      <c r="A66" s="82">
        <v>85.86</v>
      </c>
      <c r="B66" s="82">
        <v>85.86</v>
      </c>
      <c r="C66" s="82">
        <v>0</v>
      </c>
      <c r="D66" s="87"/>
      <c r="E66" s="87"/>
      <c r="F66" s="87"/>
      <c r="G66" s="87"/>
      <c r="H66" s="87"/>
      <c r="I66" s="88"/>
      <c r="J66" s="88"/>
      <c r="K66" s="88"/>
    </row>
    <row r="67" s="32" customFormat="1" ht="83.25" customHeight="1" spans="1:11">
      <c r="A67" s="44" t="s">
        <v>347</v>
      </c>
      <c r="B67" s="45" t="s">
        <v>279</v>
      </c>
      <c r="C67" s="78"/>
      <c r="D67" s="78"/>
      <c r="E67" s="78"/>
      <c r="F67" s="78"/>
      <c r="G67" s="78"/>
      <c r="H67" s="48"/>
      <c r="I67" s="88"/>
      <c r="J67" s="88"/>
      <c r="K67" s="88"/>
    </row>
    <row r="68" ht="15.6" spans="1:11">
      <c r="A68" s="56" t="s">
        <v>348</v>
      </c>
      <c r="B68" s="56"/>
      <c r="C68" s="56"/>
      <c r="D68" s="56"/>
      <c r="E68" s="56"/>
      <c r="F68" s="56"/>
      <c r="G68" s="56"/>
      <c r="H68" s="56"/>
      <c r="I68" s="35"/>
      <c r="J68" s="35"/>
      <c r="K68" s="35"/>
    </row>
    <row r="69" ht="15.6" spans="1:11">
      <c r="A69" s="56" t="s">
        <v>349</v>
      </c>
      <c r="B69" s="56"/>
      <c r="C69" s="44" t="s">
        <v>350</v>
      </c>
      <c r="D69" s="44"/>
      <c r="E69" s="56" t="s">
        <v>224</v>
      </c>
      <c r="F69" s="56"/>
      <c r="G69" s="56" t="s">
        <v>351</v>
      </c>
      <c r="H69" s="56"/>
      <c r="I69" s="91"/>
      <c r="J69" s="91"/>
      <c r="K69" s="91"/>
    </row>
    <row r="70" s="32" customFormat="1" ht="15.6" spans="1:11">
      <c r="A70" s="45" t="s">
        <v>279</v>
      </c>
      <c r="B70" s="48"/>
      <c r="C70" s="45" t="s">
        <v>279</v>
      </c>
      <c r="D70" s="48"/>
      <c r="E70" s="40" t="s">
        <v>279</v>
      </c>
      <c r="F70" s="94"/>
      <c r="G70" s="45" t="s">
        <v>279</v>
      </c>
      <c r="H70" s="48"/>
      <c r="I70" s="88"/>
      <c r="J70" s="88"/>
      <c r="K70" s="88"/>
    </row>
    <row r="71" ht="15.6" spans="1:11">
      <c r="A71" s="56"/>
      <c r="B71" s="56"/>
      <c r="C71" s="56"/>
      <c r="D71" s="56"/>
      <c r="E71" s="93"/>
      <c r="F71" s="93"/>
      <c r="G71" s="56"/>
      <c r="H71" s="56"/>
      <c r="I71" s="35"/>
      <c r="J71" s="35"/>
      <c r="K71" s="35"/>
    </row>
    <row r="72" ht="15.6" spans="1:11">
      <c r="A72" s="56"/>
      <c r="B72" s="56"/>
      <c r="C72" s="95"/>
      <c r="D72" s="95"/>
      <c r="E72" s="93"/>
      <c r="F72" s="93"/>
      <c r="G72" s="56"/>
      <c r="H72" s="56"/>
      <c r="I72" s="35"/>
      <c r="J72" s="35"/>
      <c r="K72" s="35"/>
    </row>
    <row r="73" ht="15.6" spans="1:11">
      <c r="A73" s="56"/>
      <c r="B73" s="56"/>
      <c r="C73" s="56"/>
      <c r="D73" s="56"/>
      <c r="E73" s="93"/>
      <c r="F73" s="93"/>
      <c r="G73" s="56"/>
      <c r="H73" s="56"/>
      <c r="I73" s="35"/>
      <c r="J73" s="35"/>
      <c r="K73" s="35"/>
    </row>
    <row r="74" ht="15.6" spans="1:11">
      <c r="A74" s="96"/>
      <c r="B74" s="96"/>
      <c r="C74" s="96"/>
      <c r="D74" s="96"/>
      <c r="E74" s="97"/>
      <c r="F74" s="97"/>
      <c r="G74" s="96"/>
      <c r="H74" s="96"/>
      <c r="I74" s="35"/>
      <c r="J74" s="35"/>
      <c r="K74" s="35"/>
    </row>
    <row r="75" ht="15.6" spans="1:11">
      <c r="A75" s="98" t="s">
        <v>352</v>
      </c>
      <c r="B75" s="99"/>
      <c r="C75" s="99"/>
      <c r="D75" s="99"/>
      <c r="E75" s="98" t="s">
        <v>353</v>
      </c>
      <c r="F75" s="99"/>
      <c r="G75" s="99"/>
      <c r="H75" s="100"/>
      <c r="I75" s="35"/>
      <c r="J75" s="35"/>
      <c r="K75" s="35"/>
    </row>
    <row r="76" ht="15.6" spans="1:11">
      <c r="A76" s="101"/>
      <c r="B76" s="102"/>
      <c r="C76" s="102"/>
      <c r="D76" s="102"/>
      <c r="E76" s="101"/>
      <c r="F76" s="102"/>
      <c r="G76" s="102"/>
      <c r="H76" s="103"/>
      <c r="I76" s="35"/>
      <c r="J76" s="35"/>
      <c r="K76" s="35"/>
    </row>
    <row r="77" ht="15.6" spans="1:11">
      <c r="A77" s="104" t="s">
        <v>354</v>
      </c>
      <c r="B77" s="105"/>
      <c r="C77" s="105"/>
      <c r="D77" s="105"/>
      <c r="E77" s="104" t="s">
        <v>355</v>
      </c>
      <c r="F77" s="105"/>
      <c r="G77" s="106" t="s">
        <v>356</v>
      </c>
      <c r="H77" s="107"/>
      <c r="I77" s="35"/>
      <c r="J77" s="35"/>
      <c r="K77" s="35"/>
    </row>
    <row r="78" ht="15.6" spans="1:11">
      <c r="A78" s="108" t="s">
        <v>357</v>
      </c>
      <c r="B78" s="109"/>
      <c r="C78" s="109"/>
      <c r="D78" s="109"/>
      <c r="E78" s="109"/>
      <c r="F78" s="109"/>
      <c r="G78" s="109"/>
      <c r="H78" s="110"/>
      <c r="I78" s="35"/>
      <c r="J78" s="35"/>
      <c r="K78" s="35"/>
    </row>
    <row r="79" ht="15.6" spans="1:11">
      <c r="A79" s="108"/>
      <c r="B79" s="109"/>
      <c r="C79" s="109"/>
      <c r="D79" s="109"/>
      <c r="E79" s="109"/>
      <c r="F79" s="109"/>
      <c r="G79" s="109"/>
      <c r="H79" s="110"/>
      <c r="I79" s="35"/>
      <c r="J79" s="35"/>
      <c r="K79" s="35"/>
    </row>
    <row r="80" ht="15.6" spans="1:11">
      <c r="A80" s="108" t="s">
        <v>358</v>
      </c>
      <c r="B80" s="109"/>
      <c r="C80" s="109"/>
      <c r="D80" s="109"/>
      <c r="E80" s="109"/>
      <c r="F80" s="109"/>
      <c r="G80" s="109"/>
      <c r="H80" s="110"/>
      <c r="I80" s="35"/>
      <c r="J80" s="35"/>
      <c r="K80" s="35"/>
    </row>
    <row r="81" ht="15.6" spans="1:11">
      <c r="A81" s="111" t="s">
        <v>359</v>
      </c>
      <c r="B81" s="112"/>
      <c r="C81" s="112"/>
      <c r="D81" s="112"/>
      <c r="E81" s="112"/>
      <c r="F81" s="112"/>
      <c r="G81" s="112"/>
      <c r="H81" s="113"/>
      <c r="I81" s="35"/>
      <c r="J81" s="35"/>
      <c r="K81" s="35"/>
    </row>
  </sheetData>
  <sheetProtection formatCells="0" formatColumns="0" formatRows="0"/>
  <mergeCells count="138">
    <mergeCell ref="A1:C1"/>
    <mergeCell ref="A2:H2"/>
    <mergeCell ref="A3:H3"/>
    <mergeCell ref="A4:B4"/>
    <mergeCell ref="C4:F4"/>
    <mergeCell ref="B5:C5"/>
    <mergeCell ref="E5:F5"/>
    <mergeCell ref="B6:C6"/>
    <mergeCell ref="E6:F6"/>
    <mergeCell ref="B7:H7"/>
    <mergeCell ref="E8:G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G41:H41"/>
    <mergeCell ref="D42:F42"/>
    <mergeCell ref="G42:H42"/>
    <mergeCell ref="D43:F43"/>
    <mergeCell ref="G43:H43"/>
    <mergeCell ref="D44:F44"/>
    <mergeCell ref="G44:H44"/>
    <mergeCell ref="D45:F45"/>
    <mergeCell ref="G45:H45"/>
    <mergeCell ref="D46:F46"/>
    <mergeCell ref="G46:H46"/>
    <mergeCell ref="D47:F47"/>
    <mergeCell ref="G47:H47"/>
    <mergeCell ref="D48:F48"/>
    <mergeCell ref="G48:H48"/>
    <mergeCell ref="D49:F49"/>
    <mergeCell ref="G49:H49"/>
    <mergeCell ref="B50:H50"/>
    <mergeCell ref="A51:H51"/>
    <mergeCell ref="B52:H52"/>
    <mergeCell ref="G53:H53"/>
    <mergeCell ref="G54:H54"/>
    <mergeCell ref="A55:H55"/>
    <mergeCell ref="B56:H56"/>
    <mergeCell ref="C57:D57"/>
    <mergeCell ref="F57:G57"/>
    <mergeCell ref="B60:F60"/>
    <mergeCell ref="A63:H63"/>
    <mergeCell ref="B64:H64"/>
    <mergeCell ref="B67:H67"/>
    <mergeCell ref="A68:H68"/>
    <mergeCell ref="A69:B69"/>
    <mergeCell ref="C69:D69"/>
    <mergeCell ref="E69:F69"/>
    <mergeCell ref="G69:H69"/>
    <mergeCell ref="A70:B70"/>
    <mergeCell ref="C70:D70"/>
    <mergeCell ref="E70:F70"/>
    <mergeCell ref="G70:H70"/>
    <mergeCell ref="A71:B71"/>
    <mergeCell ref="C71:D71"/>
    <mergeCell ref="E71:F71"/>
    <mergeCell ref="G71:H71"/>
    <mergeCell ref="A72:B72"/>
    <mergeCell ref="C72:D72"/>
    <mergeCell ref="E72:F72"/>
    <mergeCell ref="G72:H72"/>
    <mergeCell ref="A73:B73"/>
    <mergeCell ref="C73:D73"/>
    <mergeCell ref="E73:F73"/>
    <mergeCell ref="G73:H73"/>
    <mergeCell ref="A74:B74"/>
    <mergeCell ref="C74:D74"/>
    <mergeCell ref="E74:F74"/>
    <mergeCell ref="G74:H74"/>
    <mergeCell ref="A77:D77"/>
    <mergeCell ref="E77:F77"/>
    <mergeCell ref="G77:H77"/>
    <mergeCell ref="A80:H80"/>
    <mergeCell ref="A81:H81"/>
    <mergeCell ref="A8:A19"/>
    <mergeCell ref="A20:A29"/>
    <mergeCell ref="A30:A49"/>
    <mergeCell ref="A52:A53"/>
    <mergeCell ref="A56:A58"/>
    <mergeCell ref="A60:A61"/>
    <mergeCell ref="A64:A65"/>
    <mergeCell ref="B8:B9"/>
    <mergeCell ref="B31:B42"/>
    <mergeCell ref="B43:B46"/>
    <mergeCell ref="B47:B49"/>
    <mergeCell ref="B57:B58"/>
    <mergeCell ref="C31:C33"/>
    <mergeCell ref="C34:C36"/>
    <mergeCell ref="C37:C39"/>
    <mergeCell ref="C40:C42"/>
    <mergeCell ref="C47:C49"/>
    <mergeCell ref="E57:E58"/>
    <mergeCell ref="H8:H9"/>
    <mergeCell ref="H57:H58"/>
    <mergeCell ref="H60:H61"/>
    <mergeCell ref="A75:D76"/>
    <mergeCell ref="E75:H76"/>
    <mergeCell ref="C8:D9"/>
  </mergeCells>
  <pageMargins left="0.75" right="0.75" top="1" bottom="1" header="0.5" footer="0.5"/>
  <pageSetup paperSize="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16"/>
  <sheetViews>
    <sheetView showGridLines="0" showZeros="0" workbookViewId="0">
      <selection activeCell="A1" sqref="A1"/>
    </sheetView>
  </sheetViews>
  <sheetFormatPr defaultColWidth="12" defaultRowHeight="15.6"/>
  <cols>
    <col min="1" max="16384" width="12" style="14"/>
  </cols>
  <sheetData>
    <row r="1" ht="14.25" customHeight="1" spans="96:96">
      <c r="CR1" s="27" t="s">
        <v>360</v>
      </c>
    </row>
    <row r="2" ht="25.5" customHeight="1" spans="1:96">
      <c r="A2" s="15" t="s">
        <v>361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</row>
    <row r="3" ht="14.25" customHeight="1" spans="1:96">
      <c r="A3" s="16" t="s">
        <v>2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 t="s">
        <v>3</v>
      </c>
    </row>
    <row r="4" ht="14.25" customHeight="1" spans="1:96">
      <c r="A4" s="19" t="s">
        <v>362</v>
      </c>
      <c r="B4" s="19" t="s">
        <v>363</v>
      </c>
      <c r="C4" s="20" t="s">
        <v>364</v>
      </c>
      <c r="D4" s="19"/>
      <c r="E4" s="19" t="s">
        <v>365</v>
      </c>
      <c r="F4" s="19" t="s">
        <v>366</v>
      </c>
      <c r="G4" s="19" t="s">
        <v>367</v>
      </c>
      <c r="H4" s="19" t="s">
        <v>224</v>
      </c>
      <c r="I4" s="19" t="s">
        <v>368</v>
      </c>
      <c r="J4" s="19" t="s">
        <v>369</v>
      </c>
      <c r="K4" s="20" t="s">
        <v>370</v>
      </c>
      <c r="L4" s="20"/>
      <c r="M4" s="20"/>
      <c r="N4" s="19"/>
      <c r="O4" s="20" t="s">
        <v>371</v>
      </c>
      <c r="P4" s="19"/>
      <c r="Q4" s="20" t="s">
        <v>372</v>
      </c>
      <c r="R4" s="19"/>
      <c r="S4" s="20" t="s">
        <v>373</v>
      </c>
      <c r="T4" s="19"/>
      <c r="U4" s="20" t="s">
        <v>374</v>
      </c>
      <c r="V4" s="20"/>
      <c r="W4" s="20"/>
      <c r="X4" s="20"/>
      <c r="Y4" s="20"/>
      <c r="Z4" s="19"/>
      <c r="AA4" s="19" t="s">
        <v>375</v>
      </c>
      <c r="AB4" s="19" t="s">
        <v>376</v>
      </c>
      <c r="AC4" s="20" t="s">
        <v>377</v>
      </c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</row>
    <row r="5" ht="14.25" customHeight="1" spans="1:96">
      <c r="A5" s="19"/>
      <c r="B5" s="19"/>
      <c r="C5" s="21" t="s">
        <v>378</v>
      </c>
      <c r="D5" s="21" t="s">
        <v>379</v>
      </c>
      <c r="E5" s="19"/>
      <c r="F5" s="19"/>
      <c r="G5" s="19"/>
      <c r="H5" s="19"/>
      <c r="I5" s="19"/>
      <c r="J5" s="19"/>
      <c r="K5" s="21" t="s">
        <v>380</v>
      </c>
      <c r="L5" s="21" t="s">
        <v>381</v>
      </c>
      <c r="M5" s="21" t="s">
        <v>382</v>
      </c>
      <c r="N5" s="21" t="s">
        <v>383</v>
      </c>
      <c r="O5" s="21" t="s">
        <v>384</v>
      </c>
      <c r="P5" s="21" t="s">
        <v>385</v>
      </c>
      <c r="Q5" s="21" t="s">
        <v>386</v>
      </c>
      <c r="R5" s="21" t="s">
        <v>387</v>
      </c>
      <c r="S5" s="21" t="s">
        <v>388</v>
      </c>
      <c r="T5" s="21" t="s">
        <v>389</v>
      </c>
      <c r="U5" s="24" t="s">
        <v>390</v>
      </c>
      <c r="V5" s="24"/>
      <c r="W5" s="21"/>
      <c r="X5" s="24" t="s">
        <v>391</v>
      </c>
      <c r="Y5" s="24"/>
      <c r="Z5" s="21"/>
      <c r="AA5" s="19"/>
      <c r="AB5" s="19"/>
      <c r="AC5" s="24" t="s">
        <v>392</v>
      </c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1"/>
      <c r="BI5" s="24" t="s">
        <v>393</v>
      </c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1"/>
      <c r="CO5" s="24" t="s">
        <v>394</v>
      </c>
      <c r="CP5" s="24"/>
      <c r="CQ5" s="24"/>
      <c r="CR5" s="24"/>
    </row>
    <row r="6" ht="14.25" customHeight="1" spans="1:96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1" t="s">
        <v>395</v>
      </c>
      <c r="V6" s="21" t="s">
        <v>28</v>
      </c>
      <c r="W6" s="21" t="s">
        <v>239</v>
      </c>
      <c r="X6" s="21" t="s">
        <v>396</v>
      </c>
      <c r="Y6" s="21" t="s">
        <v>397</v>
      </c>
      <c r="Z6" s="21" t="s">
        <v>398</v>
      </c>
      <c r="AA6" s="19"/>
      <c r="AB6" s="19"/>
      <c r="AC6" s="24" t="s">
        <v>399</v>
      </c>
      <c r="AD6" s="24"/>
      <c r="AE6" s="24"/>
      <c r="AF6" s="21"/>
      <c r="AG6" s="24" t="s">
        <v>400</v>
      </c>
      <c r="AH6" s="24"/>
      <c r="AI6" s="24"/>
      <c r="AJ6" s="21"/>
      <c r="AK6" s="24" t="s">
        <v>401</v>
      </c>
      <c r="AL6" s="24"/>
      <c r="AM6" s="24"/>
      <c r="AN6" s="21"/>
      <c r="AO6" s="24" t="s">
        <v>402</v>
      </c>
      <c r="AP6" s="24"/>
      <c r="AQ6" s="24"/>
      <c r="AR6" s="21"/>
      <c r="AS6" s="24" t="s">
        <v>403</v>
      </c>
      <c r="AT6" s="24"/>
      <c r="AU6" s="24"/>
      <c r="AV6" s="21"/>
      <c r="AW6" s="24" t="s">
        <v>404</v>
      </c>
      <c r="AX6" s="24"/>
      <c r="AY6" s="24"/>
      <c r="AZ6" s="21"/>
      <c r="BA6" s="24" t="s">
        <v>405</v>
      </c>
      <c r="BB6" s="24"/>
      <c r="BC6" s="24"/>
      <c r="BD6" s="21"/>
      <c r="BE6" s="24" t="s">
        <v>406</v>
      </c>
      <c r="BF6" s="24"/>
      <c r="BG6" s="24"/>
      <c r="BH6" s="21"/>
      <c r="BI6" s="24" t="s">
        <v>407</v>
      </c>
      <c r="BJ6" s="24"/>
      <c r="BK6" s="24"/>
      <c r="BL6" s="21"/>
      <c r="BM6" s="24" t="s">
        <v>408</v>
      </c>
      <c r="BN6" s="24"/>
      <c r="BO6" s="24"/>
      <c r="BP6" s="21"/>
      <c r="BQ6" s="24" t="s">
        <v>409</v>
      </c>
      <c r="BR6" s="24"/>
      <c r="BS6" s="24"/>
      <c r="BT6" s="21"/>
      <c r="BU6" s="24" t="s">
        <v>410</v>
      </c>
      <c r="BV6" s="24"/>
      <c r="BW6" s="24"/>
      <c r="BX6" s="21"/>
      <c r="BY6" s="24" t="s">
        <v>411</v>
      </c>
      <c r="BZ6" s="24"/>
      <c r="CA6" s="24"/>
      <c r="CB6" s="21"/>
      <c r="CC6" s="24" t="s">
        <v>412</v>
      </c>
      <c r="CD6" s="24"/>
      <c r="CE6" s="24"/>
      <c r="CF6" s="21"/>
      <c r="CG6" s="24" t="s">
        <v>413</v>
      </c>
      <c r="CH6" s="24"/>
      <c r="CI6" s="24"/>
      <c r="CJ6" s="21"/>
      <c r="CK6" s="24" t="s">
        <v>414</v>
      </c>
      <c r="CL6" s="24"/>
      <c r="CM6" s="24"/>
      <c r="CN6" s="21"/>
      <c r="CO6" s="21" t="s">
        <v>415</v>
      </c>
      <c r="CP6" s="21" t="s">
        <v>416</v>
      </c>
      <c r="CQ6" s="21" t="s">
        <v>417</v>
      </c>
      <c r="CR6" s="24" t="s">
        <v>418</v>
      </c>
    </row>
    <row r="7" ht="14.25" customHeight="1" spans="1:11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6" t="s">
        <v>419</v>
      </c>
      <c r="AD7" s="26" t="s">
        <v>420</v>
      </c>
      <c r="AE7" s="26" t="s">
        <v>421</v>
      </c>
      <c r="AF7" s="26" t="s">
        <v>422</v>
      </c>
      <c r="AG7" s="26" t="s">
        <v>423</v>
      </c>
      <c r="AH7" s="26" t="s">
        <v>424</v>
      </c>
      <c r="AI7" s="26" t="s">
        <v>425</v>
      </c>
      <c r="AJ7" s="26" t="s">
        <v>426</v>
      </c>
      <c r="AK7" s="26" t="s">
        <v>427</v>
      </c>
      <c r="AL7" s="26" t="s">
        <v>428</v>
      </c>
      <c r="AM7" s="26" t="s">
        <v>429</v>
      </c>
      <c r="AN7" s="26" t="s">
        <v>430</v>
      </c>
      <c r="AO7" s="26" t="s">
        <v>431</v>
      </c>
      <c r="AP7" s="26" t="s">
        <v>432</v>
      </c>
      <c r="AQ7" s="26" t="s">
        <v>433</v>
      </c>
      <c r="AR7" s="26" t="s">
        <v>434</v>
      </c>
      <c r="AS7" s="26" t="s">
        <v>435</v>
      </c>
      <c r="AT7" s="26" t="s">
        <v>436</v>
      </c>
      <c r="AU7" s="26" t="s">
        <v>437</v>
      </c>
      <c r="AV7" s="26" t="s">
        <v>438</v>
      </c>
      <c r="AW7" s="26" t="s">
        <v>439</v>
      </c>
      <c r="AX7" s="26" t="s">
        <v>440</v>
      </c>
      <c r="AY7" s="26" t="s">
        <v>441</v>
      </c>
      <c r="AZ7" s="26" t="s">
        <v>442</v>
      </c>
      <c r="BA7" s="26" t="s">
        <v>443</v>
      </c>
      <c r="BB7" s="26" t="s">
        <v>444</v>
      </c>
      <c r="BC7" s="26" t="s">
        <v>445</v>
      </c>
      <c r="BD7" s="26" t="s">
        <v>446</v>
      </c>
      <c r="BE7" s="26" t="s">
        <v>447</v>
      </c>
      <c r="BF7" s="26" t="s">
        <v>448</v>
      </c>
      <c r="BG7" s="26" t="s">
        <v>449</v>
      </c>
      <c r="BH7" s="26" t="s">
        <v>450</v>
      </c>
      <c r="BI7" s="26" t="s">
        <v>451</v>
      </c>
      <c r="BJ7" s="26" t="s">
        <v>452</v>
      </c>
      <c r="BK7" s="26" t="s">
        <v>453</v>
      </c>
      <c r="BL7" s="26" t="s">
        <v>454</v>
      </c>
      <c r="BM7" s="26" t="s">
        <v>455</v>
      </c>
      <c r="BN7" s="26" t="s">
        <v>456</v>
      </c>
      <c r="BO7" s="26" t="s">
        <v>457</v>
      </c>
      <c r="BP7" s="26" t="s">
        <v>458</v>
      </c>
      <c r="BQ7" s="26" t="s">
        <v>459</v>
      </c>
      <c r="BR7" s="26" t="s">
        <v>460</v>
      </c>
      <c r="BS7" s="26" t="s">
        <v>461</v>
      </c>
      <c r="BT7" s="26" t="s">
        <v>462</v>
      </c>
      <c r="BU7" s="26" t="s">
        <v>463</v>
      </c>
      <c r="BV7" s="26" t="s">
        <v>464</v>
      </c>
      <c r="BW7" s="26" t="s">
        <v>465</v>
      </c>
      <c r="BX7" s="26" t="s">
        <v>466</v>
      </c>
      <c r="BY7" s="26" t="s">
        <v>467</v>
      </c>
      <c r="BZ7" s="26" t="s">
        <v>468</v>
      </c>
      <c r="CA7" s="26" t="s">
        <v>469</v>
      </c>
      <c r="CB7" s="26" t="s">
        <v>470</v>
      </c>
      <c r="CC7" s="26" t="s">
        <v>471</v>
      </c>
      <c r="CD7" s="26" t="s">
        <v>472</v>
      </c>
      <c r="CE7" s="26" t="s">
        <v>473</v>
      </c>
      <c r="CF7" s="26" t="s">
        <v>474</v>
      </c>
      <c r="CG7" s="26" t="s">
        <v>288</v>
      </c>
      <c r="CH7" s="26" t="s">
        <v>290</v>
      </c>
      <c r="CI7" s="26" t="s">
        <v>292</v>
      </c>
      <c r="CJ7" s="26" t="s">
        <v>475</v>
      </c>
      <c r="CK7" s="26" t="s">
        <v>395</v>
      </c>
      <c r="CL7" s="26" t="s">
        <v>28</v>
      </c>
      <c r="CM7" s="26" t="s">
        <v>239</v>
      </c>
      <c r="CN7" s="26" t="s">
        <v>396</v>
      </c>
      <c r="CO7" s="22"/>
      <c r="CP7" s="22"/>
      <c r="CQ7" s="22"/>
      <c r="CR7" s="28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</row>
    <row r="8" s="13" customFormat="1" ht="14.25" customHeight="1" spans="1:113">
      <c r="A8" s="23" t="s">
        <v>476</v>
      </c>
      <c r="B8" s="23" t="s">
        <v>219</v>
      </c>
      <c r="C8" s="23" t="s">
        <v>477</v>
      </c>
      <c r="D8" s="23" t="s">
        <v>478</v>
      </c>
      <c r="E8" s="23" t="s">
        <v>219</v>
      </c>
      <c r="F8" s="23" t="s">
        <v>479</v>
      </c>
      <c r="G8" s="23" t="s">
        <v>223</v>
      </c>
      <c r="H8" s="23" t="s">
        <v>225</v>
      </c>
      <c r="I8" s="23" t="s">
        <v>480</v>
      </c>
      <c r="J8" s="23" t="s">
        <v>481</v>
      </c>
      <c r="K8" s="23" t="s">
        <v>482</v>
      </c>
      <c r="L8" s="23" t="s">
        <v>483</v>
      </c>
      <c r="M8" s="23" t="s">
        <v>484</v>
      </c>
      <c r="N8" s="23" t="s">
        <v>485</v>
      </c>
      <c r="O8" s="23"/>
      <c r="P8" s="23" t="s">
        <v>486</v>
      </c>
      <c r="Q8" s="23"/>
      <c r="R8" s="23" t="s">
        <v>487</v>
      </c>
      <c r="S8" s="23"/>
      <c r="T8" s="23" t="s">
        <v>488</v>
      </c>
      <c r="U8" s="25">
        <v>0</v>
      </c>
      <c r="V8" s="25">
        <v>0</v>
      </c>
      <c r="W8" s="25">
        <v>0</v>
      </c>
      <c r="X8" s="25">
        <v>34.2</v>
      </c>
      <c r="Y8" s="25">
        <v>34.2</v>
      </c>
      <c r="Z8" s="25">
        <v>0</v>
      </c>
      <c r="AA8" s="23" t="s">
        <v>489</v>
      </c>
      <c r="AB8" s="23" t="s">
        <v>490</v>
      </c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 t="s">
        <v>491</v>
      </c>
      <c r="AT8" s="23" t="s">
        <v>491</v>
      </c>
      <c r="AU8" s="23" t="s">
        <v>492</v>
      </c>
      <c r="AV8" s="23" t="s">
        <v>493</v>
      </c>
      <c r="AW8" s="23" t="s">
        <v>494</v>
      </c>
      <c r="AX8" s="23" t="s">
        <v>495</v>
      </c>
      <c r="AY8" s="23" t="s">
        <v>496</v>
      </c>
      <c r="AZ8" s="23" t="s">
        <v>497</v>
      </c>
      <c r="BA8" s="23" t="s">
        <v>498</v>
      </c>
      <c r="BB8" s="23" t="s">
        <v>499</v>
      </c>
      <c r="BC8" s="23" t="s">
        <v>500</v>
      </c>
      <c r="BD8" s="23" t="s">
        <v>501</v>
      </c>
      <c r="BE8" s="23" t="s">
        <v>502</v>
      </c>
      <c r="BF8" s="23" t="s">
        <v>503</v>
      </c>
      <c r="BG8" s="23" t="s">
        <v>504</v>
      </c>
      <c r="BH8" s="23" t="s">
        <v>505</v>
      </c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 t="s">
        <v>506</v>
      </c>
      <c r="CD8" s="23" t="s">
        <v>507</v>
      </c>
      <c r="CE8" s="23" t="s">
        <v>508</v>
      </c>
      <c r="CF8" s="23" t="s">
        <v>509</v>
      </c>
      <c r="CG8" s="23" t="s">
        <v>506</v>
      </c>
      <c r="CH8" s="23" t="s">
        <v>507</v>
      </c>
      <c r="CI8" s="23" t="s">
        <v>508</v>
      </c>
      <c r="CJ8" s="23" t="s">
        <v>509</v>
      </c>
      <c r="CK8" s="23" t="s">
        <v>510</v>
      </c>
      <c r="CL8" s="23" t="s">
        <v>511</v>
      </c>
      <c r="CM8" s="23" t="s">
        <v>512</v>
      </c>
      <c r="CN8" s="23" t="s">
        <v>513</v>
      </c>
      <c r="CO8" s="23" t="s">
        <v>514</v>
      </c>
      <c r="CP8" s="23"/>
      <c r="CQ8" s="23" t="s">
        <v>515</v>
      </c>
      <c r="CR8" s="29" t="s">
        <v>516</v>
      </c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1"/>
      <c r="DE8" s="31"/>
      <c r="DF8" s="31"/>
      <c r="DG8" s="31"/>
      <c r="DH8" s="31"/>
      <c r="DI8" s="31"/>
    </row>
    <row r="9" ht="14.25" customHeight="1" spans="1:96">
      <c r="A9" s="23" t="s">
        <v>517</v>
      </c>
      <c r="B9" s="23" t="s">
        <v>219</v>
      </c>
      <c r="C9" s="23" t="s">
        <v>518</v>
      </c>
      <c r="D9" s="23" t="s">
        <v>519</v>
      </c>
      <c r="E9" s="23" t="s">
        <v>219</v>
      </c>
      <c r="F9" s="23" t="s">
        <v>520</v>
      </c>
      <c r="G9" s="23" t="s">
        <v>223</v>
      </c>
      <c r="H9" s="23" t="s">
        <v>225</v>
      </c>
      <c r="I9" s="23" t="s">
        <v>480</v>
      </c>
      <c r="J9" s="23" t="s">
        <v>521</v>
      </c>
      <c r="K9" s="23" t="s">
        <v>522</v>
      </c>
      <c r="L9" s="23" t="s">
        <v>523</v>
      </c>
      <c r="M9" s="23" t="s">
        <v>524</v>
      </c>
      <c r="N9" s="23" t="s">
        <v>525</v>
      </c>
      <c r="O9" s="23" t="s">
        <v>526</v>
      </c>
      <c r="P9" s="23" t="s">
        <v>521</v>
      </c>
      <c r="Q9" s="23" t="s">
        <v>527</v>
      </c>
      <c r="R9" s="23" t="s">
        <v>528</v>
      </c>
      <c r="S9" s="23" t="s">
        <v>529</v>
      </c>
      <c r="T9" s="23" t="s">
        <v>529</v>
      </c>
      <c r="U9" s="25">
        <v>3</v>
      </c>
      <c r="V9" s="25">
        <v>3</v>
      </c>
      <c r="W9" s="25">
        <v>0</v>
      </c>
      <c r="X9" s="25">
        <v>1</v>
      </c>
      <c r="Y9" s="25">
        <v>1</v>
      </c>
      <c r="Z9" s="25">
        <v>0</v>
      </c>
      <c r="AA9" s="23" t="s">
        <v>489</v>
      </c>
      <c r="AB9" s="23" t="s">
        <v>530</v>
      </c>
      <c r="AC9" s="23" t="s">
        <v>521</v>
      </c>
      <c r="AD9" s="23" t="s">
        <v>531</v>
      </c>
      <c r="AE9" s="23" t="s">
        <v>532</v>
      </c>
      <c r="AF9" s="23" t="s">
        <v>533</v>
      </c>
      <c r="AG9" s="23" t="s">
        <v>534</v>
      </c>
      <c r="AH9" s="23" t="s">
        <v>535</v>
      </c>
      <c r="AI9" s="23"/>
      <c r="AJ9" s="23"/>
      <c r="AK9" s="23" t="s">
        <v>527</v>
      </c>
      <c r="AL9" s="23" t="s">
        <v>536</v>
      </c>
      <c r="AM9" s="23" t="s">
        <v>537</v>
      </c>
      <c r="AN9" s="23"/>
      <c r="AO9" s="23" t="s">
        <v>538</v>
      </c>
      <c r="AP9" s="23" t="s">
        <v>539</v>
      </c>
      <c r="AQ9" s="23" t="s">
        <v>540</v>
      </c>
      <c r="AR9" s="23" t="s">
        <v>541</v>
      </c>
      <c r="AS9" s="23" t="s">
        <v>521</v>
      </c>
      <c r="AT9" s="23" t="s">
        <v>528</v>
      </c>
      <c r="AU9" s="23" t="s">
        <v>542</v>
      </c>
      <c r="AV9" s="23" t="s">
        <v>543</v>
      </c>
      <c r="AW9" s="23" t="s">
        <v>544</v>
      </c>
      <c r="AX9" s="23" t="s">
        <v>545</v>
      </c>
      <c r="AY9" s="23" t="s">
        <v>545</v>
      </c>
      <c r="AZ9" s="23" t="s">
        <v>545</v>
      </c>
      <c r="BA9" s="23" t="s">
        <v>546</v>
      </c>
      <c r="BB9" s="23" t="s">
        <v>546</v>
      </c>
      <c r="BC9" s="23" t="s">
        <v>546</v>
      </c>
      <c r="BD9" s="23"/>
      <c r="BE9" s="23" t="s">
        <v>538</v>
      </c>
      <c r="BF9" s="23" t="s">
        <v>547</v>
      </c>
      <c r="BG9" s="23"/>
      <c r="BH9" s="23"/>
      <c r="BI9" s="23"/>
      <c r="BJ9" s="23"/>
      <c r="BK9" s="23"/>
      <c r="BL9" s="23"/>
      <c r="BM9" s="23" t="s">
        <v>548</v>
      </c>
      <c r="BN9" s="23" t="s">
        <v>549</v>
      </c>
      <c r="BO9" s="23"/>
      <c r="BP9" s="23"/>
      <c r="BQ9" s="23" t="s">
        <v>550</v>
      </c>
      <c r="BR9" s="23" t="s">
        <v>551</v>
      </c>
      <c r="BS9" s="23"/>
      <c r="BT9" s="23"/>
      <c r="BU9" s="23" t="s">
        <v>552</v>
      </c>
      <c r="BV9" s="23" t="s">
        <v>553</v>
      </c>
      <c r="BW9" s="23"/>
      <c r="BX9" s="23"/>
      <c r="BY9" s="23"/>
      <c r="BZ9" s="23"/>
      <c r="CA9" s="23"/>
      <c r="CB9" s="23"/>
      <c r="CC9" s="23" t="s">
        <v>552</v>
      </c>
      <c r="CD9" s="23" t="s">
        <v>553</v>
      </c>
      <c r="CE9" s="23"/>
      <c r="CF9" s="23"/>
      <c r="CG9" s="23" t="s">
        <v>554</v>
      </c>
      <c r="CH9" s="23" t="s">
        <v>552</v>
      </c>
      <c r="CI9" s="23"/>
      <c r="CJ9" s="23"/>
      <c r="CK9" s="23" t="s">
        <v>554</v>
      </c>
      <c r="CL9" s="23" t="s">
        <v>554</v>
      </c>
      <c r="CM9" s="23"/>
      <c r="CN9" s="23"/>
      <c r="CO9" s="23" t="s">
        <v>316</v>
      </c>
      <c r="CP9" s="23" t="s">
        <v>316</v>
      </c>
      <c r="CQ9" s="23" t="s">
        <v>316</v>
      </c>
      <c r="CR9" s="29" t="s">
        <v>316</v>
      </c>
    </row>
    <row r="10" ht="14.25" customHeight="1" spans="1:96">
      <c r="A10" s="23" t="s">
        <v>247</v>
      </c>
      <c r="B10" s="23" t="s">
        <v>219</v>
      </c>
      <c r="C10" s="23" t="s">
        <v>555</v>
      </c>
      <c r="D10" s="23" t="s">
        <v>478</v>
      </c>
      <c r="E10" s="23" t="s">
        <v>219</v>
      </c>
      <c r="F10" s="23" t="s">
        <v>556</v>
      </c>
      <c r="G10" s="23" t="s">
        <v>557</v>
      </c>
      <c r="H10" s="23" t="s">
        <v>225</v>
      </c>
      <c r="I10" s="23" t="s">
        <v>558</v>
      </c>
      <c r="J10" s="23" t="s">
        <v>559</v>
      </c>
      <c r="K10" s="23" t="s">
        <v>482</v>
      </c>
      <c r="L10" s="23" t="s">
        <v>483</v>
      </c>
      <c r="M10" s="23" t="s">
        <v>482</v>
      </c>
      <c r="N10" s="23" t="s">
        <v>560</v>
      </c>
      <c r="O10" s="23"/>
      <c r="P10" s="23" t="s">
        <v>561</v>
      </c>
      <c r="Q10" s="23"/>
      <c r="R10" s="23" t="s">
        <v>562</v>
      </c>
      <c r="S10" s="23"/>
      <c r="T10" s="23" t="s">
        <v>563</v>
      </c>
      <c r="U10" s="25">
        <v>0</v>
      </c>
      <c r="V10" s="25">
        <v>0</v>
      </c>
      <c r="W10" s="25">
        <v>0</v>
      </c>
      <c r="X10" s="25">
        <v>0.5</v>
      </c>
      <c r="Y10" s="25">
        <v>0.5</v>
      </c>
      <c r="Z10" s="25">
        <v>0</v>
      </c>
      <c r="AA10" s="23" t="s">
        <v>489</v>
      </c>
      <c r="AB10" s="23" t="s">
        <v>564</v>
      </c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 t="s">
        <v>565</v>
      </c>
      <c r="AT10" s="23" t="s">
        <v>566</v>
      </c>
      <c r="AU10" s="23" t="s">
        <v>567</v>
      </c>
      <c r="AV10" s="23" t="s">
        <v>568</v>
      </c>
      <c r="AW10" s="23" t="s">
        <v>569</v>
      </c>
      <c r="AX10" s="23" t="s">
        <v>570</v>
      </c>
      <c r="AY10" s="23" t="s">
        <v>571</v>
      </c>
      <c r="AZ10" s="23" t="s">
        <v>572</v>
      </c>
      <c r="BA10" s="23" t="s">
        <v>573</v>
      </c>
      <c r="BB10" s="23" t="s">
        <v>574</v>
      </c>
      <c r="BC10" s="23" t="s">
        <v>575</v>
      </c>
      <c r="BD10" s="23" t="s">
        <v>576</v>
      </c>
      <c r="BE10" s="23" t="s">
        <v>577</v>
      </c>
      <c r="BF10" s="23" t="s">
        <v>577</v>
      </c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 t="s">
        <v>578</v>
      </c>
      <c r="CD10" s="23" t="s">
        <v>579</v>
      </c>
      <c r="CE10" s="23" t="s">
        <v>580</v>
      </c>
      <c r="CF10" s="23" t="s">
        <v>581</v>
      </c>
      <c r="CG10" s="23" t="s">
        <v>582</v>
      </c>
      <c r="CH10" s="23" t="s">
        <v>583</v>
      </c>
      <c r="CI10" s="23" t="s">
        <v>584</v>
      </c>
      <c r="CJ10" s="23" t="s">
        <v>585</v>
      </c>
      <c r="CK10" s="23" t="s">
        <v>578</v>
      </c>
      <c r="CL10" s="23" t="s">
        <v>579</v>
      </c>
      <c r="CM10" s="23" t="s">
        <v>580</v>
      </c>
      <c r="CN10" s="23" t="s">
        <v>581</v>
      </c>
      <c r="CO10" s="23"/>
      <c r="CP10" s="23"/>
      <c r="CQ10" s="23" t="s">
        <v>586</v>
      </c>
      <c r="CR10" s="29" t="s">
        <v>587</v>
      </c>
    </row>
    <row r="11" ht="14.25" customHeight="1" spans="1:96">
      <c r="A11" s="23" t="s">
        <v>248</v>
      </c>
      <c r="B11" s="23" t="s">
        <v>219</v>
      </c>
      <c r="C11" s="23" t="s">
        <v>477</v>
      </c>
      <c r="D11" s="23" t="s">
        <v>478</v>
      </c>
      <c r="E11" s="23" t="s">
        <v>219</v>
      </c>
      <c r="F11" s="23" t="s">
        <v>479</v>
      </c>
      <c r="G11" s="23" t="s">
        <v>223</v>
      </c>
      <c r="H11" s="23" t="s">
        <v>225</v>
      </c>
      <c r="I11" s="23" t="s">
        <v>588</v>
      </c>
      <c r="J11" s="23" t="s">
        <v>589</v>
      </c>
      <c r="K11" s="23" t="s">
        <v>590</v>
      </c>
      <c r="L11" s="23" t="s">
        <v>591</v>
      </c>
      <c r="M11" s="23" t="s">
        <v>591</v>
      </c>
      <c r="N11" s="23" t="s">
        <v>592</v>
      </c>
      <c r="O11" s="23"/>
      <c r="P11" s="23" t="s">
        <v>593</v>
      </c>
      <c r="Q11" s="23"/>
      <c r="R11" s="23" t="s">
        <v>594</v>
      </c>
      <c r="S11" s="23"/>
      <c r="T11" s="23" t="s">
        <v>595</v>
      </c>
      <c r="U11" s="25">
        <v>0</v>
      </c>
      <c r="V11" s="25">
        <v>0</v>
      </c>
      <c r="W11" s="25">
        <v>0</v>
      </c>
      <c r="X11" s="25">
        <v>5</v>
      </c>
      <c r="Y11" s="25">
        <v>5</v>
      </c>
      <c r="Z11" s="25">
        <v>0</v>
      </c>
      <c r="AA11" s="23" t="s">
        <v>489</v>
      </c>
      <c r="AB11" s="23" t="s">
        <v>490</v>
      </c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 t="s">
        <v>596</v>
      </c>
      <c r="AT11" s="23" t="s">
        <v>597</v>
      </c>
      <c r="AU11" s="23"/>
      <c r="AV11" s="23"/>
      <c r="AW11" s="23" t="s">
        <v>598</v>
      </c>
      <c r="AX11" s="23" t="s">
        <v>598</v>
      </c>
      <c r="AY11" s="23"/>
      <c r="AZ11" s="23"/>
      <c r="BA11" s="23" t="s">
        <v>599</v>
      </c>
      <c r="BB11" s="23" t="s">
        <v>600</v>
      </c>
      <c r="BC11" s="23"/>
      <c r="BD11" s="23"/>
      <c r="BE11" s="23" t="s">
        <v>601</v>
      </c>
      <c r="BF11" s="23" t="s">
        <v>601</v>
      </c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 t="s">
        <v>602</v>
      </c>
      <c r="CD11" s="23" t="s">
        <v>603</v>
      </c>
      <c r="CE11" s="23"/>
      <c r="CF11" s="23"/>
      <c r="CG11" s="23" t="s">
        <v>604</v>
      </c>
      <c r="CH11" s="23" t="s">
        <v>603</v>
      </c>
      <c r="CI11" s="23"/>
      <c r="CJ11" s="23"/>
      <c r="CK11" s="23" t="s">
        <v>602</v>
      </c>
      <c r="CL11" s="23" t="s">
        <v>605</v>
      </c>
      <c r="CM11" s="23"/>
      <c r="CN11" s="23"/>
      <c r="CO11" s="23"/>
      <c r="CP11" s="23"/>
      <c r="CQ11" s="23" t="s">
        <v>606</v>
      </c>
      <c r="CR11" s="29" t="s">
        <v>607</v>
      </c>
    </row>
    <row r="12" ht="14.25" customHeight="1" spans="1:96">
      <c r="A12" s="23" t="s">
        <v>608</v>
      </c>
      <c r="B12" s="23" t="s">
        <v>609</v>
      </c>
      <c r="C12" s="23" t="s">
        <v>477</v>
      </c>
      <c r="D12" s="23" t="s">
        <v>478</v>
      </c>
      <c r="E12" s="23" t="s">
        <v>219</v>
      </c>
      <c r="F12" s="23" t="s">
        <v>610</v>
      </c>
      <c r="G12" s="23" t="s">
        <v>223</v>
      </c>
      <c r="H12" s="23" t="s">
        <v>225</v>
      </c>
      <c r="I12" s="23" t="s">
        <v>480</v>
      </c>
      <c r="J12" s="23" t="s">
        <v>611</v>
      </c>
      <c r="K12" s="23" t="s">
        <v>590</v>
      </c>
      <c r="L12" s="23" t="s">
        <v>482</v>
      </c>
      <c r="M12" s="23" t="s">
        <v>612</v>
      </c>
      <c r="N12" s="23" t="s">
        <v>613</v>
      </c>
      <c r="O12" s="23"/>
      <c r="P12" s="23" t="s">
        <v>614</v>
      </c>
      <c r="Q12" s="23"/>
      <c r="R12" s="23" t="s">
        <v>615</v>
      </c>
      <c r="S12" s="23"/>
      <c r="T12" s="23" t="s">
        <v>616</v>
      </c>
      <c r="U12" s="25">
        <v>0</v>
      </c>
      <c r="V12" s="25">
        <v>0</v>
      </c>
      <c r="W12" s="25">
        <v>0</v>
      </c>
      <c r="X12" s="25">
        <v>1.6</v>
      </c>
      <c r="Y12" s="25">
        <v>1.6</v>
      </c>
      <c r="Z12" s="25">
        <v>0</v>
      </c>
      <c r="AA12" s="23" t="s">
        <v>489</v>
      </c>
      <c r="AB12" s="23" t="s">
        <v>617</v>
      </c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 t="s">
        <v>618</v>
      </c>
      <c r="AT12" s="23" t="s">
        <v>618</v>
      </c>
      <c r="AU12" s="23" t="s">
        <v>618</v>
      </c>
      <c r="AV12" s="23" t="s">
        <v>618</v>
      </c>
      <c r="AW12" s="23" t="s">
        <v>534</v>
      </c>
      <c r="AX12" s="23" t="s">
        <v>534</v>
      </c>
      <c r="AY12" s="23" t="s">
        <v>534</v>
      </c>
      <c r="AZ12" s="23" t="s">
        <v>534</v>
      </c>
      <c r="BA12" s="23" t="s">
        <v>619</v>
      </c>
      <c r="BB12" s="23" t="s">
        <v>620</v>
      </c>
      <c r="BC12" s="23" t="s">
        <v>619</v>
      </c>
      <c r="BD12" s="23" t="s">
        <v>619</v>
      </c>
      <c r="BE12" s="23" t="s">
        <v>621</v>
      </c>
      <c r="BF12" s="23" t="s">
        <v>621</v>
      </c>
      <c r="BG12" s="23" t="s">
        <v>621</v>
      </c>
      <c r="BH12" s="23" t="s">
        <v>621</v>
      </c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 t="s">
        <v>622</v>
      </c>
      <c r="BZ12" s="23" t="s">
        <v>623</v>
      </c>
      <c r="CA12" s="23" t="s">
        <v>623</v>
      </c>
      <c r="CB12" s="23" t="s">
        <v>623</v>
      </c>
      <c r="CC12" s="23" t="s">
        <v>624</v>
      </c>
      <c r="CD12" s="23" t="s">
        <v>625</v>
      </c>
      <c r="CE12" s="23" t="s">
        <v>626</v>
      </c>
      <c r="CF12" s="23" t="s">
        <v>620</v>
      </c>
      <c r="CG12" s="23" t="s">
        <v>627</v>
      </c>
      <c r="CH12" s="23" t="s">
        <v>628</v>
      </c>
      <c r="CI12" s="23" t="s">
        <v>629</v>
      </c>
      <c r="CJ12" s="23" t="s">
        <v>630</v>
      </c>
      <c r="CK12" s="23" t="s">
        <v>631</v>
      </c>
      <c r="CL12" s="23" t="s">
        <v>632</v>
      </c>
      <c r="CM12" s="23" t="s">
        <v>633</v>
      </c>
      <c r="CN12" s="23" t="s">
        <v>634</v>
      </c>
      <c r="CO12" s="23"/>
      <c r="CP12" s="23"/>
      <c r="CQ12" s="23" t="s">
        <v>316</v>
      </c>
      <c r="CR12" s="29" t="s">
        <v>316</v>
      </c>
    </row>
    <row r="13" ht="14.25" customHeight="1" spans="1:96">
      <c r="A13" s="23" t="s">
        <v>635</v>
      </c>
      <c r="B13" s="23" t="s">
        <v>219</v>
      </c>
      <c r="C13" s="23" t="s">
        <v>555</v>
      </c>
      <c r="D13" s="23" t="s">
        <v>478</v>
      </c>
      <c r="E13" s="23" t="s">
        <v>219</v>
      </c>
      <c r="F13" s="23" t="s">
        <v>520</v>
      </c>
      <c r="G13" s="23" t="s">
        <v>223</v>
      </c>
      <c r="H13" s="23" t="s">
        <v>225</v>
      </c>
      <c r="I13" s="23" t="s">
        <v>480</v>
      </c>
      <c r="J13" s="23" t="s">
        <v>636</v>
      </c>
      <c r="K13" s="23" t="s">
        <v>482</v>
      </c>
      <c r="L13" s="23" t="s">
        <v>524</v>
      </c>
      <c r="M13" s="23" t="s">
        <v>637</v>
      </c>
      <c r="N13" s="23" t="s">
        <v>638</v>
      </c>
      <c r="O13" s="23"/>
      <c r="P13" s="23" t="s">
        <v>639</v>
      </c>
      <c r="Q13" s="23"/>
      <c r="R13" s="23" t="s">
        <v>578</v>
      </c>
      <c r="S13" s="23"/>
      <c r="T13" s="23" t="s">
        <v>563</v>
      </c>
      <c r="U13" s="25">
        <v>0</v>
      </c>
      <c r="V13" s="25">
        <v>0</v>
      </c>
      <c r="W13" s="25">
        <v>0</v>
      </c>
      <c r="X13" s="25">
        <v>0.5</v>
      </c>
      <c r="Y13" s="25">
        <v>0.5</v>
      </c>
      <c r="Z13" s="25">
        <v>0</v>
      </c>
      <c r="AA13" s="23" t="s">
        <v>489</v>
      </c>
      <c r="AB13" s="23" t="s">
        <v>490</v>
      </c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 t="s">
        <v>640</v>
      </c>
      <c r="AT13" s="23" t="s">
        <v>640</v>
      </c>
      <c r="AU13" s="23"/>
      <c r="AV13" s="23"/>
      <c r="AW13" s="23" t="s">
        <v>640</v>
      </c>
      <c r="AX13" s="23" t="s">
        <v>640</v>
      </c>
      <c r="AY13" s="23"/>
      <c r="AZ13" s="23"/>
      <c r="BA13" s="23" t="s">
        <v>641</v>
      </c>
      <c r="BB13" s="23" t="s">
        <v>641</v>
      </c>
      <c r="BC13" s="23"/>
      <c r="BD13" s="23"/>
      <c r="BE13" s="23" t="s">
        <v>303</v>
      </c>
      <c r="BF13" s="23" t="s">
        <v>642</v>
      </c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 t="s">
        <v>643</v>
      </c>
      <c r="CD13" s="23" t="s">
        <v>644</v>
      </c>
      <c r="CE13" s="23" t="s">
        <v>645</v>
      </c>
      <c r="CF13" s="23" t="s">
        <v>646</v>
      </c>
      <c r="CG13" s="23" t="s">
        <v>647</v>
      </c>
      <c r="CH13" s="23" t="s">
        <v>648</v>
      </c>
      <c r="CI13" s="23" t="s">
        <v>648</v>
      </c>
      <c r="CJ13" s="23" t="s">
        <v>648</v>
      </c>
      <c r="CK13" s="23" t="s">
        <v>649</v>
      </c>
      <c r="CL13" s="23" t="s">
        <v>649</v>
      </c>
      <c r="CM13" s="23" t="s">
        <v>650</v>
      </c>
      <c r="CN13" s="23" t="s">
        <v>651</v>
      </c>
      <c r="CO13" s="23"/>
      <c r="CP13" s="23"/>
      <c r="CQ13" s="23" t="s">
        <v>316</v>
      </c>
      <c r="CR13" s="29" t="s">
        <v>316</v>
      </c>
    </row>
    <row r="14" ht="14.25" customHeight="1" spans="1:96">
      <c r="A14" s="23" t="s">
        <v>245</v>
      </c>
      <c r="B14" s="23" t="s">
        <v>219</v>
      </c>
      <c r="C14" s="23" t="s">
        <v>555</v>
      </c>
      <c r="D14" s="23" t="s">
        <v>652</v>
      </c>
      <c r="E14" s="23" t="s">
        <v>219</v>
      </c>
      <c r="F14" s="23" t="s">
        <v>479</v>
      </c>
      <c r="G14" s="23" t="s">
        <v>223</v>
      </c>
      <c r="H14" s="23" t="s">
        <v>225</v>
      </c>
      <c r="I14" s="23" t="s">
        <v>558</v>
      </c>
      <c r="J14" s="23" t="s">
        <v>653</v>
      </c>
      <c r="K14" s="23" t="s">
        <v>482</v>
      </c>
      <c r="L14" s="23" t="s">
        <v>654</v>
      </c>
      <c r="M14" s="23" t="s">
        <v>655</v>
      </c>
      <c r="N14" s="23" t="s">
        <v>655</v>
      </c>
      <c r="O14" s="23"/>
      <c r="P14" s="23" t="s">
        <v>655</v>
      </c>
      <c r="Q14" s="23"/>
      <c r="R14" s="23" t="s">
        <v>656</v>
      </c>
      <c r="S14" s="23"/>
      <c r="T14" s="23" t="s">
        <v>657</v>
      </c>
      <c r="U14" s="25">
        <v>0</v>
      </c>
      <c r="V14" s="25">
        <v>0</v>
      </c>
      <c r="W14" s="25">
        <v>0</v>
      </c>
      <c r="X14" s="25">
        <v>12.74</v>
      </c>
      <c r="Y14" s="25">
        <v>12.74</v>
      </c>
      <c r="Z14" s="25">
        <v>0</v>
      </c>
      <c r="AA14" s="23" t="s">
        <v>489</v>
      </c>
      <c r="AB14" s="23" t="s">
        <v>617</v>
      </c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 t="s">
        <v>658</v>
      </c>
      <c r="AT14" s="23" t="s">
        <v>659</v>
      </c>
      <c r="AU14" s="23" t="s">
        <v>660</v>
      </c>
      <c r="AV14" s="23" t="s">
        <v>661</v>
      </c>
      <c r="AW14" s="23" t="s">
        <v>662</v>
      </c>
      <c r="AX14" s="23" t="s">
        <v>663</v>
      </c>
      <c r="AY14" s="23"/>
      <c r="AZ14" s="23"/>
      <c r="BA14" s="23" t="s">
        <v>664</v>
      </c>
      <c r="BB14" s="23" t="s">
        <v>665</v>
      </c>
      <c r="BC14" s="23"/>
      <c r="BD14" s="23"/>
      <c r="BE14" s="23" t="s">
        <v>666</v>
      </c>
      <c r="BF14" s="23" t="s">
        <v>667</v>
      </c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 t="s">
        <v>668</v>
      </c>
      <c r="BZ14" s="23" t="s">
        <v>669</v>
      </c>
      <c r="CA14" s="23" t="s">
        <v>670</v>
      </c>
      <c r="CB14" s="23" t="s">
        <v>671</v>
      </c>
      <c r="CC14" s="23" t="s">
        <v>672</v>
      </c>
      <c r="CD14" s="23"/>
      <c r="CE14" s="23" t="s">
        <v>673</v>
      </c>
      <c r="CF14" s="23"/>
      <c r="CG14" s="23" t="s">
        <v>674</v>
      </c>
      <c r="CH14" s="23"/>
      <c r="CI14" s="23" t="s">
        <v>675</v>
      </c>
      <c r="CJ14" s="23"/>
      <c r="CK14" s="23" t="s">
        <v>674</v>
      </c>
      <c r="CL14" s="23"/>
      <c r="CM14" s="23" t="s">
        <v>675</v>
      </c>
      <c r="CN14" s="23"/>
      <c r="CO14" s="23"/>
      <c r="CP14" s="23"/>
      <c r="CQ14" s="23" t="s">
        <v>676</v>
      </c>
      <c r="CR14" s="29" t="s">
        <v>676</v>
      </c>
    </row>
    <row r="15" ht="14.25" customHeight="1" spans="1:96">
      <c r="A15" s="23" t="s">
        <v>259</v>
      </c>
      <c r="B15" s="23" t="s">
        <v>219</v>
      </c>
      <c r="C15" s="23" t="s">
        <v>477</v>
      </c>
      <c r="D15" s="23" t="s">
        <v>478</v>
      </c>
      <c r="E15" s="23" t="s">
        <v>219</v>
      </c>
      <c r="F15" s="23" t="s">
        <v>479</v>
      </c>
      <c r="G15" s="23" t="s">
        <v>223</v>
      </c>
      <c r="H15" s="23" t="s">
        <v>225</v>
      </c>
      <c r="I15" s="23" t="s">
        <v>480</v>
      </c>
      <c r="J15" s="23" t="s">
        <v>677</v>
      </c>
      <c r="K15" s="23" t="s">
        <v>590</v>
      </c>
      <c r="L15" s="23" t="s">
        <v>678</v>
      </c>
      <c r="M15" s="23" t="s">
        <v>678</v>
      </c>
      <c r="N15" s="23" t="s">
        <v>679</v>
      </c>
      <c r="O15" s="23"/>
      <c r="P15" s="23" t="s">
        <v>680</v>
      </c>
      <c r="Q15" s="23"/>
      <c r="R15" s="23" t="s">
        <v>681</v>
      </c>
      <c r="S15" s="23"/>
      <c r="T15" s="23" t="s">
        <v>616</v>
      </c>
      <c r="U15" s="25">
        <v>0</v>
      </c>
      <c r="V15" s="25">
        <v>0</v>
      </c>
      <c r="W15" s="25">
        <v>0</v>
      </c>
      <c r="X15" s="25">
        <v>0.8</v>
      </c>
      <c r="Y15" s="25">
        <v>0.8</v>
      </c>
      <c r="Z15" s="25">
        <v>0</v>
      </c>
      <c r="AA15" s="23" t="s">
        <v>489</v>
      </c>
      <c r="AB15" s="23" t="s">
        <v>617</v>
      </c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 t="s">
        <v>565</v>
      </c>
      <c r="AT15" s="23" t="s">
        <v>682</v>
      </c>
      <c r="AU15" s="23" t="s">
        <v>567</v>
      </c>
      <c r="AV15" s="23" t="s">
        <v>683</v>
      </c>
      <c r="AW15" s="23" t="s">
        <v>684</v>
      </c>
      <c r="AX15" s="23"/>
      <c r="AY15" s="23" t="s">
        <v>685</v>
      </c>
      <c r="AZ15" s="23"/>
      <c r="BA15" s="23" t="s">
        <v>686</v>
      </c>
      <c r="BB15" s="23"/>
      <c r="BC15" s="23" t="s">
        <v>687</v>
      </c>
      <c r="BD15" s="23"/>
      <c r="BE15" s="23" t="s">
        <v>601</v>
      </c>
      <c r="BF15" s="23"/>
      <c r="BG15" s="23" t="s">
        <v>601</v>
      </c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 t="s">
        <v>688</v>
      </c>
      <c r="CD15" s="23"/>
      <c r="CE15" s="23" t="s">
        <v>689</v>
      </c>
      <c r="CF15" s="23"/>
      <c r="CG15" s="23" t="s">
        <v>688</v>
      </c>
      <c r="CH15" s="23"/>
      <c r="CI15" s="23" t="s">
        <v>689</v>
      </c>
      <c r="CJ15" s="23"/>
      <c r="CK15" s="23" t="s">
        <v>690</v>
      </c>
      <c r="CL15" s="23"/>
      <c r="CM15" s="23" t="s">
        <v>691</v>
      </c>
      <c r="CN15" s="23"/>
      <c r="CO15" s="23"/>
      <c r="CP15" s="23"/>
      <c r="CQ15" s="23" t="s">
        <v>692</v>
      </c>
      <c r="CR15" s="29" t="s">
        <v>692</v>
      </c>
    </row>
    <row r="16" ht="14.25" customHeight="1" spans="1:96">
      <c r="A16" s="23" t="s">
        <v>693</v>
      </c>
      <c r="B16" s="23" t="s">
        <v>219</v>
      </c>
      <c r="C16" s="23" t="s">
        <v>555</v>
      </c>
      <c r="D16" s="23" t="s">
        <v>478</v>
      </c>
      <c r="E16" s="23" t="s">
        <v>219</v>
      </c>
      <c r="F16" s="23" t="s">
        <v>479</v>
      </c>
      <c r="G16" s="23" t="s">
        <v>223</v>
      </c>
      <c r="H16" s="23" t="s">
        <v>225</v>
      </c>
      <c r="I16" s="23" t="s">
        <v>588</v>
      </c>
      <c r="J16" s="23" t="s">
        <v>694</v>
      </c>
      <c r="K16" s="23" t="s">
        <v>590</v>
      </c>
      <c r="L16" s="23" t="s">
        <v>483</v>
      </c>
      <c r="M16" s="23" t="s">
        <v>654</v>
      </c>
      <c r="N16" s="23" t="s">
        <v>695</v>
      </c>
      <c r="O16" s="23" t="s">
        <v>696</v>
      </c>
      <c r="P16" s="23" t="s">
        <v>696</v>
      </c>
      <c r="Q16" s="23" t="s">
        <v>696</v>
      </c>
      <c r="R16" s="23" t="s">
        <v>696</v>
      </c>
      <c r="S16" s="23" t="s">
        <v>697</v>
      </c>
      <c r="T16" s="23" t="s">
        <v>697</v>
      </c>
      <c r="U16" s="25">
        <v>0</v>
      </c>
      <c r="V16" s="25">
        <v>0</v>
      </c>
      <c r="W16" s="25">
        <v>0</v>
      </c>
      <c r="X16" s="25">
        <v>0.3</v>
      </c>
      <c r="Y16" s="25">
        <v>0.3</v>
      </c>
      <c r="Z16" s="25">
        <v>0</v>
      </c>
      <c r="AA16" s="23" t="s">
        <v>489</v>
      </c>
      <c r="AB16" s="23" t="s">
        <v>490</v>
      </c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 t="s">
        <v>696</v>
      </c>
      <c r="AT16" s="23" t="s">
        <v>698</v>
      </c>
      <c r="AU16" s="23"/>
      <c r="AV16" s="23"/>
      <c r="AW16" s="23" t="s">
        <v>699</v>
      </c>
      <c r="AX16" s="23" t="s">
        <v>700</v>
      </c>
      <c r="AY16" s="23"/>
      <c r="AZ16" s="23"/>
      <c r="BA16" s="23" t="s">
        <v>701</v>
      </c>
      <c r="BB16" s="23" t="s">
        <v>702</v>
      </c>
      <c r="BC16" s="23"/>
      <c r="BD16" s="23"/>
      <c r="BE16" s="23" t="s">
        <v>703</v>
      </c>
      <c r="BF16" s="23" t="s">
        <v>704</v>
      </c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 t="s">
        <v>705</v>
      </c>
      <c r="CD16" s="23" t="s">
        <v>705</v>
      </c>
      <c r="CE16" s="23"/>
      <c r="CF16" s="23"/>
      <c r="CG16" s="23" t="s">
        <v>705</v>
      </c>
      <c r="CH16" s="23" t="s">
        <v>705</v>
      </c>
      <c r="CI16" s="23"/>
      <c r="CJ16" s="23"/>
      <c r="CK16" s="23" t="s">
        <v>705</v>
      </c>
      <c r="CL16" s="23" t="s">
        <v>705</v>
      </c>
      <c r="CM16" s="23"/>
      <c r="CN16" s="23"/>
      <c r="CO16" s="23"/>
      <c r="CP16" s="23"/>
      <c r="CQ16" s="23" t="s">
        <v>706</v>
      </c>
      <c r="CR16" s="29" t="s">
        <v>706</v>
      </c>
    </row>
  </sheetData>
  <sheetProtection formatCells="0" formatColumns="0" formatRows="0"/>
  <mergeCells count="62">
    <mergeCell ref="A2:CR2"/>
    <mergeCell ref="A3:D3"/>
    <mergeCell ref="C4:D4"/>
    <mergeCell ref="K4:N4"/>
    <mergeCell ref="O4:P4"/>
    <mergeCell ref="Q4:R4"/>
    <mergeCell ref="S4:T4"/>
    <mergeCell ref="U4:Z4"/>
    <mergeCell ref="AC4:CR4"/>
    <mergeCell ref="U5:W5"/>
    <mergeCell ref="X5:Z5"/>
    <mergeCell ref="AC5:BH5"/>
    <mergeCell ref="BI5:CN5"/>
    <mergeCell ref="CO5:CR5"/>
    <mergeCell ref="AC6:AF6"/>
    <mergeCell ref="AG6:AJ6"/>
    <mergeCell ref="AK6:AN6"/>
    <mergeCell ref="AO6:AR6"/>
    <mergeCell ref="AS6:AV6"/>
    <mergeCell ref="AW6:AZ6"/>
    <mergeCell ref="BA6:BD6"/>
    <mergeCell ref="BE6:BH6"/>
    <mergeCell ref="BI6:BL6"/>
    <mergeCell ref="BM6:BP6"/>
    <mergeCell ref="BQ6:BT6"/>
    <mergeCell ref="BU6:BX6"/>
    <mergeCell ref="BY6:CB6"/>
    <mergeCell ref="CC6:CF6"/>
    <mergeCell ref="CG6:CJ6"/>
    <mergeCell ref="CK6:CN6"/>
    <mergeCell ref="A4:A7"/>
    <mergeCell ref="B4:B7"/>
    <mergeCell ref="C5:C7"/>
    <mergeCell ref="D5:D7"/>
    <mergeCell ref="E4:E7"/>
    <mergeCell ref="F4:F7"/>
    <mergeCell ref="G4:G7"/>
    <mergeCell ref="H4:H7"/>
    <mergeCell ref="I4:I7"/>
    <mergeCell ref="J4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6:U7"/>
    <mergeCell ref="V6:V7"/>
    <mergeCell ref="W6:W7"/>
    <mergeCell ref="X6:X7"/>
    <mergeCell ref="Y6:Y7"/>
    <mergeCell ref="Z6:Z7"/>
    <mergeCell ref="AA4:AA7"/>
    <mergeCell ref="AB4:AB7"/>
    <mergeCell ref="CO6:CO7"/>
    <mergeCell ref="CP6:CP7"/>
    <mergeCell ref="CQ6:CQ7"/>
    <mergeCell ref="CR6:CR7"/>
  </mergeCells>
  <printOptions horizontalCentered="1"/>
  <pageMargins left="0.118055555555556" right="0.118055555555556" top="0.393055555555556" bottom="0.393055555555556" header="0.511805555555556" footer="0.511805555555556"/>
  <pageSetup paperSize="9" scale="30" orientation="landscape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1" sqref="A1"/>
    </sheetView>
  </sheetViews>
  <sheetFormatPr defaultColWidth="12" defaultRowHeight="15.6" outlineLevelCol="3"/>
  <cols>
    <col min="1" max="1" width="15" style="2" customWidth="1"/>
    <col min="2" max="2" width="17.8333333333333" style="2" customWidth="1"/>
    <col min="3" max="3" width="76.8333333333333" style="2" customWidth="1"/>
    <col min="4" max="16384" width="12" style="2"/>
  </cols>
  <sheetData>
    <row r="1" ht="27.75" customHeight="1" spans="3:3">
      <c r="C1" s="3" t="s">
        <v>707</v>
      </c>
    </row>
    <row r="2" ht="38.25" customHeight="1" spans="1:4">
      <c r="A2" s="4" t="s">
        <v>708</v>
      </c>
      <c r="B2" s="4"/>
      <c r="C2" s="4"/>
      <c r="D2" s="1"/>
    </row>
    <row r="3" ht="19.5" customHeight="1" spans="1:4">
      <c r="A3" s="5" t="s">
        <v>2</v>
      </c>
      <c r="B3" s="6"/>
      <c r="C3" s="7" t="s">
        <v>3</v>
      </c>
      <c r="D3" s="1"/>
    </row>
    <row r="4" ht="27" customHeight="1" spans="1:4">
      <c r="A4" s="8" t="s">
        <v>42</v>
      </c>
      <c r="B4" s="8" t="s">
        <v>144</v>
      </c>
      <c r="C4" s="8" t="s">
        <v>709</v>
      </c>
      <c r="D4" s="1"/>
    </row>
    <row r="5" ht="31.5" customHeight="1" spans="1:4">
      <c r="A5" s="8" t="s">
        <v>710</v>
      </c>
      <c r="B5" s="8" t="s">
        <v>710</v>
      </c>
      <c r="C5" s="8">
        <v>1</v>
      </c>
      <c r="D5" s="9"/>
    </row>
    <row r="6" s="1" customFormat="1" ht="30.75" customHeight="1" spans="1:3">
      <c r="A6" s="10"/>
      <c r="B6" s="11" t="s">
        <v>52</v>
      </c>
      <c r="C6" s="12">
        <v>15.3</v>
      </c>
    </row>
    <row r="7" ht="30.75" customHeight="1" spans="1:4">
      <c r="A7" s="10">
        <v>30201</v>
      </c>
      <c r="B7" s="10" t="s">
        <v>170</v>
      </c>
      <c r="C7" s="12">
        <v>5.2</v>
      </c>
      <c r="D7" s="1"/>
    </row>
    <row r="8" ht="30.75" customHeight="1" spans="1:4">
      <c r="A8" s="10">
        <v>30205</v>
      </c>
      <c r="B8" s="10" t="s">
        <v>173</v>
      </c>
      <c r="C8" s="12">
        <v>0.6</v>
      </c>
      <c r="D8" s="1"/>
    </row>
    <row r="9" ht="30.75" customHeight="1" spans="1:4">
      <c r="A9" s="10">
        <v>30206</v>
      </c>
      <c r="B9" s="10" t="s">
        <v>174</v>
      </c>
      <c r="C9" s="12">
        <v>3</v>
      </c>
      <c r="D9" s="1"/>
    </row>
    <row r="10" ht="30.75" customHeight="1" spans="1:4">
      <c r="A10" s="10">
        <v>30207</v>
      </c>
      <c r="B10" s="10" t="s">
        <v>175</v>
      </c>
      <c r="C10" s="12">
        <v>0.5</v>
      </c>
      <c r="D10" s="1"/>
    </row>
    <row r="11" ht="30.75" customHeight="1" spans="1:3">
      <c r="A11" s="10">
        <v>30211</v>
      </c>
      <c r="B11" s="10" t="s">
        <v>176</v>
      </c>
      <c r="C11" s="12">
        <v>3.4</v>
      </c>
    </row>
    <row r="12" ht="30.75" customHeight="1" spans="1:3">
      <c r="A12" s="10">
        <v>30213</v>
      </c>
      <c r="B12" s="10" t="s">
        <v>177</v>
      </c>
      <c r="C12" s="12">
        <v>2</v>
      </c>
    </row>
    <row r="13" ht="30.75" customHeight="1" spans="1:3">
      <c r="A13" s="10">
        <v>30216</v>
      </c>
      <c r="B13" s="10" t="s">
        <v>181</v>
      </c>
      <c r="C13" s="12">
        <v>0.5</v>
      </c>
    </row>
    <row r="14" ht="30.75" customHeight="1" spans="1:3">
      <c r="A14" s="10">
        <v>30239</v>
      </c>
      <c r="B14" s="10" t="s">
        <v>193</v>
      </c>
      <c r="C14" s="12">
        <v>0.1</v>
      </c>
    </row>
  </sheetData>
  <sheetProtection formatCells="0" formatColumns="0" formatRows="0"/>
  <mergeCells count="1">
    <mergeCell ref="A2:C2"/>
  </mergeCells>
  <printOptions horizontalCentered="1"/>
  <pageMargins left="0.393055555555556" right="0.393055555555556" top="0.393055555555556" bottom="0.393055555555556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showGridLines="0" showZeros="0" tabSelected="1" workbookViewId="0">
      <selection activeCell="E8" sqref="E8"/>
    </sheetView>
  </sheetViews>
  <sheetFormatPr defaultColWidth="9.16666666666667" defaultRowHeight="10.8"/>
  <cols>
    <col min="4" max="4" width="20.3333333333333" customWidth="1"/>
    <col min="5" max="5" width="24.1666666666667" customWidth="1"/>
    <col min="6" max="6" width="11" customWidth="1"/>
    <col min="7" max="7" width="18.6666666666667" customWidth="1"/>
    <col min="8" max="8" width="14.1666666666667" customWidth="1"/>
    <col min="9" max="10" width="16.3333333333333" customWidth="1"/>
    <col min="11" max="11" width="12" customWidth="1"/>
    <col min="12" max="15" width="16.3333333333333" customWidth="1"/>
    <col min="16" max="16" width="14" customWidth="1"/>
    <col min="17" max="18" width="16.3333333333333" customWidth="1"/>
    <col min="19" max="21" width="9.16666666666667" customWidth="1"/>
    <col min="22" max="22" width="12.6666666666667" customWidth="1"/>
    <col min="23" max="247" width="9.16666666666667" customWidth="1"/>
  </cols>
  <sheetData>
    <row r="1" ht="25.5" customHeight="1" spans="1:18">
      <c r="A1" s="197" t="s">
        <v>40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ht="25.5" customHeight="1" spans="1:18">
      <c r="A2" s="198" t="s">
        <v>41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</row>
    <row r="3" ht="25.5" customHeight="1" spans="1:18">
      <c r="A3" s="199" t="s">
        <v>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197" t="s">
        <v>3</v>
      </c>
    </row>
    <row r="4" ht="25.5" customHeight="1" spans="1:18">
      <c r="A4" s="201" t="s">
        <v>42</v>
      </c>
      <c r="B4" s="201"/>
      <c r="C4" s="201"/>
      <c r="D4" s="201" t="s">
        <v>43</v>
      </c>
      <c r="E4" s="201" t="s">
        <v>44</v>
      </c>
      <c r="F4" s="201" t="s">
        <v>45</v>
      </c>
      <c r="G4" s="201" t="s">
        <v>46</v>
      </c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</row>
    <row r="5" ht="25.5" customHeight="1" spans="1:18">
      <c r="A5" s="201"/>
      <c r="B5" s="201"/>
      <c r="C5" s="201"/>
      <c r="D5" s="201"/>
      <c r="E5" s="201"/>
      <c r="F5" s="201"/>
      <c r="G5" s="201" t="s">
        <v>47</v>
      </c>
      <c r="H5" s="201"/>
      <c r="I5" s="201"/>
      <c r="J5" s="201"/>
      <c r="K5" s="201"/>
      <c r="L5" s="201"/>
      <c r="M5" s="201" t="s">
        <v>12</v>
      </c>
      <c r="N5" s="201" t="s">
        <v>13</v>
      </c>
      <c r="O5" s="201" t="s">
        <v>14</v>
      </c>
      <c r="P5" s="205" t="s">
        <v>15</v>
      </c>
      <c r="Q5" s="201" t="s">
        <v>48</v>
      </c>
      <c r="R5" s="201" t="s">
        <v>16</v>
      </c>
    </row>
    <row r="6" ht="35.25" customHeight="1" spans="1:18">
      <c r="A6" s="201" t="s">
        <v>49</v>
      </c>
      <c r="B6" s="201" t="s">
        <v>50</v>
      </c>
      <c r="C6" s="201" t="s">
        <v>51</v>
      </c>
      <c r="D6" s="201"/>
      <c r="E6" s="201"/>
      <c r="F6" s="201"/>
      <c r="G6" s="201" t="s">
        <v>17</v>
      </c>
      <c r="H6" s="201" t="s">
        <v>28</v>
      </c>
      <c r="I6" s="201" t="s">
        <v>19</v>
      </c>
      <c r="J6" s="201" t="s">
        <v>20</v>
      </c>
      <c r="K6" s="201" t="s">
        <v>21</v>
      </c>
      <c r="L6" s="201" t="s">
        <v>22</v>
      </c>
      <c r="M6" s="201"/>
      <c r="N6" s="201"/>
      <c r="O6" s="201"/>
      <c r="P6" s="205"/>
      <c r="Q6" s="201"/>
      <c r="R6" s="201"/>
    </row>
    <row r="7" s="114" customFormat="1" ht="20.25" customHeight="1" spans="1:18">
      <c r="A7" s="202"/>
      <c r="B7" s="202"/>
      <c r="C7" s="202"/>
      <c r="D7" s="202"/>
      <c r="E7" s="203" t="s">
        <v>52</v>
      </c>
      <c r="F7" s="204">
        <v>795.7</v>
      </c>
      <c r="G7" s="204">
        <v>795.7</v>
      </c>
      <c r="H7" s="204">
        <v>795.7</v>
      </c>
      <c r="I7" s="204">
        <v>0</v>
      </c>
      <c r="J7" s="204">
        <v>0</v>
      </c>
      <c r="K7" s="204">
        <v>0</v>
      </c>
      <c r="L7" s="204">
        <v>0</v>
      </c>
      <c r="M7" s="204">
        <v>0</v>
      </c>
      <c r="N7" s="204">
        <v>0</v>
      </c>
      <c r="O7" s="204">
        <v>0</v>
      </c>
      <c r="P7" s="204">
        <v>0</v>
      </c>
      <c r="Q7" s="204">
        <v>0</v>
      </c>
      <c r="R7" s="204">
        <v>0</v>
      </c>
    </row>
    <row r="8" ht="20.25" customHeight="1" spans="1:18">
      <c r="A8" s="202"/>
      <c r="B8" s="202"/>
      <c r="C8" s="202"/>
      <c r="D8" s="202" t="s">
        <v>53</v>
      </c>
      <c r="E8" s="203" t="s">
        <v>54</v>
      </c>
      <c r="F8" s="204">
        <v>795.7</v>
      </c>
      <c r="G8" s="204">
        <v>795.7</v>
      </c>
      <c r="H8" s="204">
        <v>795.7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</row>
    <row r="9" ht="20.25" customHeight="1" spans="1:18">
      <c r="A9" s="202" t="s">
        <v>55</v>
      </c>
      <c r="B9" s="202" t="s">
        <v>56</v>
      </c>
      <c r="C9" s="202" t="s">
        <v>57</v>
      </c>
      <c r="D9" s="202" t="s">
        <v>58</v>
      </c>
      <c r="E9" s="203" t="s">
        <v>59</v>
      </c>
      <c r="F9" s="204">
        <v>1.3</v>
      </c>
      <c r="G9" s="204">
        <v>1.3</v>
      </c>
      <c r="H9" s="204">
        <v>1.3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</row>
    <row r="10" ht="20.25" customHeight="1" spans="1:18">
      <c r="A10" s="202" t="s">
        <v>55</v>
      </c>
      <c r="B10" s="202" t="s">
        <v>60</v>
      </c>
      <c r="C10" s="202" t="s">
        <v>61</v>
      </c>
      <c r="D10" s="202" t="s">
        <v>58</v>
      </c>
      <c r="E10" s="203" t="s">
        <v>62</v>
      </c>
      <c r="F10" s="204">
        <v>0.5</v>
      </c>
      <c r="G10" s="204">
        <v>0.5</v>
      </c>
      <c r="H10" s="204">
        <v>0.5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  <c r="P10" s="204">
        <v>0</v>
      </c>
      <c r="Q10" s="204">
        <v>0</v>
      </c>
      <c r="R10" s="204">
        <v>0</v>
      </c>
    </row>
    <row r="11" ht="20.25" customHeight="1" spans="1:18">
      <c r="A11" s="202" t="s">
        <v>55</v>
      </c>
      <c r="B11" s="202" t="s">
        <v>63</v>
      </c>
      <c r="C11" s="202" t="s">
        <v>56</v>
      </c>
      <c r="D11" s="202" t="s">
        <v>58</v>
      </c>
      <c r="E11" s="203" t="s">
        <v>64</v>
      </c>
      <c r="F11" s="204">
        <v>596.8</v>
      </c>
      <c r="G11" s="204">
        <v>596.8</v>
      </c>
      <c r="H11" s="204">
        <v>596.8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</row>
    <row r="12" ht="20.25" customHeight="1" spans="1:18">
      <c r="A12" s="202" t="s">
        <v>55</v>
      </c>
      <c r="B12" s="202" t="s">
        <v>63</v>
      </c>
      <c r="C12" s="202" t="s">
        <v>61</v>
      </c>
      <c r="D12" s="202" t="s">
        <v>58</v>
      </c>
      <c r="E12" s="203" t="s">
        <v>65</v>
      </c>
      <c r="F12" s="204">
        <v>35.8</v>
      </c>
      <c r="G12" s="204">
        <v>35.8</v>
      </c>
      <c r="H12" s="204">
        <v>35.8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0</v>
      </c>
      <c r="Q12" s="204">
        <v>0</v>
      </c>
      <c r="R12" s="204">
        <v>0</v>
      </c>
    </row>
    <row r="13" ht="20.25" customHeight="1" spans="1:18">
      <c r="A13" s="202" t="s">
        <v>66</v>
      </c>
      <c r="B13" s="202" t="s">
        <v>61</v>
      </c>
      <c r="C13" s="202" t="s">
        <v>61</v>
      </c>
      <c r="D13" s="202" t="s">
        <v>58</v>
      </c>
      <c r="E13" s="203" t="s">
        <v>67</v>
      </c>
      <c r="F13" s="204">
        <v>5</v>
      </c>
      <c r="G13" s="204">
        <v>5</v>
      </c>
      <c r="H13" s="204">
        <v>5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</row>
    <row r="14" ht="20.25" customHeight="1" spans="1:18">
      <c r="A14" s="202" t="s">
        <v>68</v>
      </c>
      <c r="B14" s="202" t="s">
        <v>69</v>
      </c>
      <c r="C14" s="202" t="s">
        <v>70</v>
      </c>
      <c r="D14" s="202" t="s">
        <v>58</v>
      </c>
      <c r="E14" s="203" t="s">
        <v>71</v>
      </c>
      <c r="F14" s="204">
        <v>0.3</v>
      </c>
      <c r="G14" s="204">
        <v>0.3</v>
      </c>
      <c r="H14" s="204">
        <v>0.3</v>
      </c>
      <c r="I14" s="204">
        <v>0</v>
      </c>
      <c r="J14" s="204">
        <v>0</v>
      </c>
      <c r="K14" s="204">
        <v>0</v>
      </c>
      <c r="L14" s="204">
        <v>0</v>
      </c>
      <c r="M14" s="204">
        <v>0</v>
      </c>
      <c r="N14" s="204">
        <v>0</v>
      </c>
      <c r="O14" s="204">
        <v>0</v>
      </c>
      <c r="P14" s="204">
        <v>0</v>
      </c>
      <c r="Q14" s="204">
        <v>0</v>
      </c>
      <c r="R14" s="204">
        <v>0</v>
      </c>
    </row>
    <row r="15" ht="20.25" customHeight="1" spans="1:18">
      <c r="A15" s="202" t="s">
        <v>72</v>
      </c>
      <c r="B15" s="202" t="s">
        <v>56</v>
      </c>
      <c r="C15" s="202" t="s">
        <v>61</v>
      </c>
      <c r="D15" s="202" t="s">
        <v>58</v>
      </c>
      <c r="E15" s="203" t="s">
        <v>73</v>
      </c>
      <c r="F15" s="204">
        <v>1</v>
      </c>
      <c r="G15" s="204">
        <v>1</v>
      </c>
      <c r="H15" s="204">
        <v>1</v>
      </c>
      <c r="I15" s="204">
        <v>0</v>
      </c>
      <c r="J15" s="204">
        <v>0</v>
      </c>
      <c r="K15" s="204">
        <v>0</v>
      </c>
      <c r="L15" s="204">
        <v>0</v>
      </c>
      <c r="M15" s="204">
        <v>0</v>
      </c>
      <c r="N15" s="204">
        <v>0</v>
      </c>
      <c r="O15" s="204">
        <v>0</v>
      </c>
      <c r="P15" s="204">
        <v>0</v>
      </c>
      <c r="Q15" s="204">
        <v>0</v>
      </c>
      <c r="R15" s="204">
        <v>0</v>
      </c>
    </row>
    <row r="16" ht="20.25" customHeight="1" spans="1:18">
      <c r="A16" s="202" t="s">
        <v>74</v>
      </c>
      <c r="B16" s="202" t="s">
        <v>60</v>
      </c>
      <c r="C16" s="202" t="s">
        <v>57</v>
      </c>
      <c r="D16" s="202" t="s">
        <v>58</v>
      </c>
      <c r="E16" s="203" t="s">
        <v>75</v>
      </c>
      <c r="F16" s="204">
        <v>12.74</v>
      </c>
      <c r="G16" s="204">
        <v>12.74</v>
      </c>
      <c r="H16" s="204">
        <v>12.74</v>
      </c>
      <c r="I16" s="204">
        <v>0</v>
      </c>
      <c r="J16" s="204">
        <v>0</v>
      </c>
      <c r="K16" s="204">
        <v>0</v>
      </c>
      <c r="L16" s="204">
        <v>0</v>
      </c>
      <c r="M16" s="204">
        <v>0</v>
      </c>
      <c r="N16" s="204">
        <v>0</v>
      </c>
      <c r="O16" s="204">
        <v>0</v>
      </c>
      <c r="P16" s="204">
        <v>0</v>
      </c>
      <c r="Q16" s="204">
        <v>0</v>
      </c>
      <c r="R16" s="204">
        <v>0</v>
      </c>
    </row>
    <row r="17" ht="20.25" customHeight="1" spans="1:18">
      <c r="A17" s="202" t="s">
        <v>74</v>
      </c>
      <c r="B17" s="202" t="s">
        <v>76</v>
      </c>
      <c r="C17" s="202" t="s">
        <v>76</v>
      </c>
      <c r="D17" s="202" t="s">
        <v>58</v>
      </c>
      <c r="E17" s="203" t="s">
        <v>77</v>
      </c>
      <c r="F17" s="204">
        <v>51.64</v>
      </c>
      <c r="G17" s="204">
        <v>51.64</v>
      </c>
      <c r="H17" s="204">
        <v>51.64</v>
      </c>
      <c r="I17" s="204">
        <v>0</v>
      </c>
      <c r="J17" s="204">
        <v>0</v>
      </c>
      <c r="K17" s="204">
        <v>0</v>
      </c>
      <c r="L17" s="204">
        <v>0</v>
      </c>
      <c r="M17" s="204">
        <v>0</v>
      </c>
      <c r="N17" s="204">
        <v>0</v>
      </c>
      <c r="O17" s="204">
        <v>0</v>
      </c>
      <c r="P17" s="204">
        <v>0</v>
      </c>
      <c r="Q17" s="204">
        <v>0</v>
      </c>
      <c r="R17" s="204">
        <v>0</v>
      </c>
    </row>
    <row r="18" ht="20.25" customHeight="1" spans="1:18">
      <c r="A18" s="202" t="s">
        <v>74</v>
      </c>
      <c r="B18" s="202" t="s">
        <v>76</v>
      </c>
      <c r="C18" s="202" t="s">
        <v>69</v>
      </c>
      <c r="D18" s="202" t="s">
        <v>58</v>
      </c>
      <c r="E18" s="203" t="s">
        <v>78</v>
      </c>
      <c r="F18" s="204">
        <v>4</v>
      </c>
      <c r="G18" s="204">
        <v>4</v>
      </c>
      <c r="H18" s="204">
        <v>4</v>
      </c>
      <c r="I18" s="204">
        <v>0</v>
      </c>
      <c r="J18" s="204">
        <v>0</v>
      </c>
      <c r="K18" s="204">
        <v>0</v>
      </c>
      <c r="L18" s="204">
        <v>0</v>
      </c>
      <c r="M18" s="204">
        <v>0</v>
      </c>
      <c r="N18" s="204">
        <v>0</v>
      </c>
      <c r="O18" s="204">
        <v>0</v>
      </c>
      <c r="P18" s="204">
        <v>0</v>
      </c>
      <c r="Q18" s="204">
        <v>0</v>
      </c>
      <c r="R18" s="204">
        <v>0</v>
      </c>
    </row>
    <row r="19" ht="20.25" customHeight="1" spans="1:18">
      <c r="A19" s="202" t="s">
        <v>79</v>
      </c>
      <c r="B19" s="202" t="s">
        <v>80</v>
      </c>
      <c r="C19" s="202" t="s">
        <v>56</v>
      </c>
      <c r="D19" s="202" t="s">
        <v>58</v>
      </c>
      <c r="E19" s="203" t="s">
        <v>81</v>
      </c>
      <c r="F19" s="204">
        <v>25.48</v>
      </c>
      <c r="G19" s="204">
        <v>25.48</v>
      </c>
      <c r="H19" s="204">
        <v>25.48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0</v>
      </c>
      <c r="O19" s="204">
        <v>0</v>
      </c>
      <c r="P19" s="204">
        <v>0</v>
      </c>
      <c r="Q19" s="204">
        <v>0</v>
      </c>
      <c r="R19" s="204">
        <v>0</v>
      </c>
    </row>
    <row r="20" ht="20.25" customHeight="1" spans="1:18">
      <c r="A20" s="202" t="s">
        <v>79</v>
      </c>
      <c r="B20" s="202" t="s">
        <v>80</v>
      </c>
      <c r="C20" s="202" t="s">
        <v>63</v>
      </c>
      <c r="D20" s="202" t="s">
        <v>58</v>
      </c>
      <c r="E20" s="203" t="s">
        <v>82</v>
      </c>
      <c r="F20" s="204">
        <v>20.38</v>
      </c>
      <c r="G20" s="204">
        <v>20.38</v>
      </c>
      <c r="H20" s="204">
        <v>20.38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</row>
    <row r="21" ht="20.25" customHeight="1" spans="1:18">
      <c r="A21" s="202" t="s">
        <v>83</v>
      </c>
      <c r="B21" s="202" t="s">
        <v>60</v>
      </c>
      <c r="C21" s="202" t="s">
        <v>56</v>
      </c>
      <c r="D21" s="202" t="s">
        <v>58</v>
      </c>
      <c r="E21" s="203" t="s">
        <v>84</v>
      </c>
      <c r="F21" s="204">
        <v>40.76</v>
      </c>
      <c r="G21" s="204">
        <v>40.76</v>
      </c>
      <c r="H21" s="204">
        <v>40.76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</row>
  </sheetData>
  <sheetProtection formatCells="0" formatColumns="0" formatRows="0"/>
  <mergeCells count="15">
    <mergeCell ref="A1:R1"/>
    <mergeCell ref="A2:R2"/>
    <mergeCell ref="A3:Q3"/>
    <mergeCell ref="G4:R4"/>
    <mergeCell ref="G5:L5"/>
    <mergeCell ref="D4:D6"/>
    <mergeCell ref="E4:E6"/>
    <mergeCell ref="F4:F6"/>
    <mergeCell ref="M5:M6"/>
    <mergeCell ref="N5:N6"/>
    <mergeCell ref="O5:O6"/>
    <mergeCell ref="P5:P6"/>
    <mergeCell ref="Q5:Q6"/>
    <mergeCell ref="R5:R6"/>
    <mergeCell ref="A4:C5"/>
  </mergeCells>
  <printOptions horizontalCentered="1"/>
  <pageMargins left="0.393055555555556" right="0.393055555555556" top="0.393055555555556" bottom="0.393055555555556" header="0" footer="0"/>
  <pageSetup paperSize="9" scale="60" fitToHeight="99" orientation="landscape" horizontalDpi="200" verticalDpi="300"/>
  <headerFooter alignWithMargins="0">
    <oddFooter>&amp;C第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" width="5.66666666666667" customWidth="1"/>
    <col min="2" max="2" width="6.16666666666667" customWidth="1"/>
    <col min="3" max="3" width="5.5" customWidth="1"/>
    <col min="4" max="4" width="18.3333333333333" customWidth="1"/>
    <col min="5" max="5" width="19.3333333333333" customWidth="1"/>
    <col min="6" max="6" width="24.1666666666667" customWidth="1"/>
    <col min="7" max="7" width="16.6666666666667" customWidth="1"/>
    <col min="8" max="8" width="12.6666666666667" customWidth="1"/>
    <col min="9" max="9" width="14.3333333333333" customWidth="1"/>
    <col min="10" max="10" width="14.1666666666667" customWidth="1"/>
    <col min="11" max="11" width="12.6666666666667" customWidth="1"/>
    <col min="12" max="12" width="14.1666666666667" customWidth="1"/>
    <col min="13" max="13" width="25.8333333333333" customWidth="1"/>
    <col min="14" max="14" width="14.8333333333333" customWidth="1"/>
    <col min="15" max="224" width="9.16666666666667" customWidth="1"/>
  </cols>
  <sheetData>
    <row r="1" ht="25.5" customHeight="1" spans="1:14">
      <c r="A1" s="186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N1" s="194" t="s">
        <v>85</v>
      </c>
    </row>
    <row r="2" ht="25.5" customHeight="1" spans="1:13">
      <c r="A2" s="187" t="s">
        <v>86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ht="25.5" customHeight="1" spans="1:14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N3" s="194" t="s">
        <v>3</v>
      </c>
    </row>
    <row r="4" ht="69.75" customHeight="1" spans="1:14">
      <c r="A4" s="190" t="s">
        <v>42</v>
      </c>
      <c r="B4" s="190"/>
      <c r="C4" s="190"/>
      <c r="D4" s="190" t="s">
        <v>87</v>
      </c>
      <c r="E4" s="190" t="s">
        <v>44</v>
      </c>
      <c r="F4" s="190" t="s">
        <v>45</v>
      </c>
      <c r="G4" s="190" t="s">
        <v>88</v>
      </c>
      <c r="H4" s="190"/>
      <c r="I4" s="190"/>
      <c r="J4" s="190"/>
      <c r="K4" s="190" t="s">
        <v>89</v>
      </c>
      <c r="L4" s="190"/>
      <c r="M4" s="190"/>
      <c r="N4" s="190"/>
    </row>
    <row r="5" ht="33" customHeight="1" spans="1:14">
      <c r="A5" s="190" t="s">
        <v>49</v>
      </c>
      <c r="B5" s="190" t="s">
        <v>50</v>
      </c>
      <c r="C5" s="190" t="s">
        <v>51</v>
      </c>
      <c r="D5" s="190"/>
      <c r="E5" s="190"/>
      <c r="F5" s="190"/>
      <c r="G5" s="190" t="s">
        <v>17</v>
      </c>
      <c r="H5" s="190" t="s">
        <v>90</v>
      </c>
      <c r="I5" s="190" t="s">
        <v>91</v>
      </c>
      <c r="J5" s="190" t="s">
        <v>92</v>
      </c>
      <c r="K5" s="190" t="s">
        <v>17</v>
      </c>
      <c r="L5" s="190" t="s">
        <v>93</v>
      </c>
      <c r="M5" s="190" t="s">
        <v>94</v>
      </c>
      <c r="N5" s="195" t="s">
        <v>95</v>
      </c>
    </row>
    <row r="6" s="114" customFormat="1" ht="21.75" customHeight="1" spans="1:14">
      <c r="A6" s="191"/>
      <c r="B6" s="191"/>
      <c r="C6" s="191"/>
      <c r="D6" s="191"/>
      <c r="E6" s="192" t="s">
        <v>52</v>
      </c>
      <c r="F6" s="193">
        <v>795.7</v>
      </c>
      <c r="G6" s="193">
        <v>739.06</v>
      </c>
      <c r="H6" s="193">
        <v>662.36</v>
      </c>
      <c r="I6" s="193">
        <v>40.87</v>
      </c>
      <c r="J6" s="193">
        <v>35.83</v>
      </c>
      <c r="K6" s="193">
        <v>56.64</v>
      </c>
      <c r="L6" s="193">
        <v>55.64</v>
      </c>
      <c r="M6" s="193">
        <v>1</v>
      </c>
      <c r="N6" s="196">
        <v>0</v>
      </c>
    </row>
    <row r="7" ht="21.75" customHeight="1" spans="1:14">
      <c r="A7" s="191"/>
      <c r="B7" s="191"/>
      <c r="C7" s="191"/>
      <c r="D7" s="191" t="s">
        <v>53</v>
      </c>
      <c r="E7" s="191" t="s">
        <v>54</v>
      </c>
      <c r="F7" s="193">
        <v>795.7</v>
      </c>
      <c r="G7" s="193">
        <v>739.06</v>
      </c>
      <c r="H7" s="193">
        <v>662.36</v>
      </c>
      <c r="I7" s="193">
        <v>40.87</v>
      </c>
      <c r="J7" s="193">
        <v>35.83</v>
      </c>
      <c r="K7" s="193">
        <v>56.64</v>
      </c>
      <c r="L7" s="193">
        <v>55.64</v>
      </c>
      <c r="M7" s="193">
        <v>1</v>
      </c>
      <c r="N7" s="196">
        <v>0</v>
      </c>
    </row>
    <row r="8" ht="21.75" customHeight="1" spans="1:14">
      <c r="A8" s="191" t="s">
        <v>55</v>
      </c>
      <c r="B8" s="191" t="s">
        <v>56</v>
      </c>
      <c r="C8" s="191" t="s">
        <v>57</v>
      </c>
      <c r="D8" s="191" t="s">
        <v>58</v>
      </c>
      <c r="E8" s="191" t="s">
        <v>59</v>
      </c>
      <c r="F8" s="193">
        <v>1.3</v>
      </c>
      <c r="G8" s="193">
        <v>0</v>
      </c>
      <c r="H8" s="193">
        <v>0</v>
      </c>
      <c r="I8" s="193">
        <v>0</v>
      </c>
      <c r="J8" s="193">
        <v>0</v>
      </c>
      <c r="K8" s="193">
        <v>1.3</v>
      </c>
      <c r="L8" s="193">
        <v>1.3</v>
      </c>
      <c r="M8" s="193">
        <v>0</v>
      </c>
      <c r="N8" s="196">
        <v>0</v>
      </c>
    </row>
    <row r="9" ht="21.75" customHeight="1" spans="1:14">
      <c r="A9" s="191" t="s">
        <v>55</v>
      </c>
      <c r="B9" s="191" t="s">
        <v>60</v>
      </c>
      <c r="C9" s="191" t="s">
        <v>61</v>
      </c>
      <c r="D9" s="191" t="s">
        <v>58</v>
      </c>
      <c r="E9" s="191" t="s">
        <v>62</v>
      </c>
      <c r="F9" s="193">
        <v>0.5</v>
      </c>
      <c r="G9" s="193">
        <v>0</v>
      </c>
      <c r="H9" s="193">
        <v>0</v>
      </c>
      <c r="I9" s="193">
        <v>0</v>
      </c>
      <c r="J9" s="193">
        <v>0</v>
      </c>
      <c r="K9" s="193">
        <v>0.5</v>
      </c>
      <c r="L9" s="193">
        <v>0.5</v>
      </c>
      <c r="M9" s="193">
        <v>0</v>
      </c>
      <c r="N9" s="196">
        <v>0</v>
      </c>
    </row>
    <row r="10" ht="21.75" customHeight="1" spans="1:14">
      <c r="A10" s="191" t="s">
        <v>55</v>
      </c>
      <c r="B10" s="191" t="s">
        <v>63</v>
      </c>
      <c r="C10" s="191" t="s">
        <v>56</v>
      </c>
      <c r="D10" s="191" t="s">
        <v>58</v>
      </c>
      <c r="E10" s="191" t="s">
        <v>64</v>
      </c>
      <c r="F10" s="193">
        <v>596.8</v>
      </c>
      <c r="G10" s="193">
        <v>596.8</v>
      </c>
      <c r="H10" s="193">
        <v>520.1</v>
      </c>
      <c r="I10" s="193">
        <v>40.87</v>
      </c>
      <c r="J10" s="193">
        <v>35.83</v>
      </c>
      <c r="K10" s="193">
        <v>0</v>
      </c>
      <c r="L10" s="193">
        <v>0</v>
      </c>
      <c r="M10" s="193">
        <v>0</v>
      </c>
      <c r="N10" s="196">
        <v>0</v>
      </c>
    </row>
    <row r="11" ht="21.75" customHeight="1" spans="1:14">
      <c r="A11" s="191" t="s">
        <v>55</v>
      </c>
      <c r="B11" s="191" t="s">
        <v>63</v>
      </c>
      <c r="C11" s="191" t="s">
        <v>61</v>
      </c>
      <c r="D11" s="191" t="s">
        <v>58</v>
      </c>
      <c r="E11" s="191" t="s">
        <v>65</v>
      </c>
      <c r="F11" s="193">
        <v>35.8</v>
      </c>
      <c r="G11" s="193">
        <v>0</v>
      </c>
      <c r="H11" s="193">
        <v>0</v>
      </c>
      <c r="I11" s="193">
        <v>0</v>
      </c>
      <c r="J11" s="193">
        <v>0</v>
      </c>
      <c r="K11" s="193">
        <v>35.8</v>
      </c>
      <c r="L11" s="193">
        <v>35.8</v>
      </c>
      <c r="M11" s="193">
        <v>0</v>
      </c>
      <c r="N11" s="196">
        <v>0</v>
      </c>
    </row>
    <row r="12" ht="21.75" customHeight="1" spans="1:14">
      <c r="A12" s="191" t="s">
        <v>66</v>
      </c>
      <c r="B12" s="191" t="s">
        <v>61</v>
      </c>
      <c r="C12" s="191" t="s">
        <v>61</v>
      </c>
      <c r="D12" s="191" t="s">
        <v>58</v>
      </c>
      <c r="E12" s="191" t="s">
        <v>67</v>
      </c>
      <c r="F12" s="193">
        <v>5</v>
      </c>
      <c r="G12" s="193">
        <v>0</v>
      </c>
      <c r="H12" s="193">
        <v>0</v>
      </c>
      <c r="I12" s="193">
        <v>0</v>
      </c>
      <c r="J12" s="193">
        <v>0</v>
      </c>
      <c r="K12" s="193">
        <v>5</v>
      </c>
      <c r="L12" s="193">
        <v>5</v>
      </c>
      <c r="M12" s="193">
        <v>0</v>
      </c>
      <c r="N12" s="196">
        <v>0</v>
      </c>
    </row>
    <row r="13" ht="21.75" customHeight="1" spans="1:14">
      <c r="A13" s="191" t="s">
        <v>68</v>
      </c>
      <c r="B13" s="191" t="s">
        <v>69</v>
      </c>
      <c r="C13" s="191" t="s">
        <v>70</v>
      </c>
      <c r="D13" s="191" t="s">
        <v>58</v>
      </c>
      <c r="E13" s="191" t="s">
        <v>71</v>
      </c>
      <c r="F13" s="193">
        <v>0.3</v>
      </c>
      <c r="G13" s="193">
        <v>0</v>
      </c>
      <c r="H13" s="193">
        <v>0</v>
      </c>
      <c r="I13" s="193">
        <v>0</v>
      </c>
      <c r="J13" s="193">
        <v>0</v>
      </c>
      <c r="K13" s="193">
        <v>0.3</v>
      </c>
      <c r="L13" s="193">
        <v>0.3</v>
      </c>
      <c r="M13" s="193">
        <v>0</v>
      </c>
      <c r="N13" s="196">
        <v>0</v>
      </c>
    </row>
    <row r="14" ht="21.75" customHeight="1" spans="1:14">
      <c r="A14" s="191" t="s">
        <v>72</v>
      </c>
      <c r="B14" s="191" t="s">
        <v>56</v>
      </c>
      <c r="C14" s="191" t="s">
        <v>61</v>
      </c>
      <c r="D14" s="191" t="s">
        <v>58</v>
      </c>
      <c r="E14" s="191" t="s">
        <v>73</v>
      </c>
      <c r="F14" s="193">
        <v>1</v>
      </c>
      <c r="G14" s="193">
        <v>0</v>
      </c>
      <c r="H14" s="193">
        <v>0</v>
      </c>
      <c r="I14" s="193">
        <v>0</v>
      </c>
      <c r="J14" s="193">
        <v>0</v>
      </c>
      <c r="K14" s="193">
        <v>1</v>
      </c>
      <c r="L14" s="193">
        <v>0</v>
      </c>
      <c r="M14" s="193">
        <v>1</v>
      </c>
      <c r="N14" s="196">
        <v>0</v>
      </c>
    </row>
    <row r="15" ht="21.75" customHeight="1" spans="1:14">
      <c r="A15" s="191" t="s">
        <v>74</v>
      </c>
      <c r="B15" s="191" t="s">
        <v>60</v>
      </c>
      <c r="C15" s="191" t="s">
        <v>57</v>
      </c>
      <c r="D15" s="191" t="s">
        <v>58</v>
      </c>
      <c r="E15" s="191" t="s">
        <v>75</v>
      </c>
      <c r="F15" s="193">
        <v>12.74</v>
      </c>
      <c r="G15" s="193">
        <v>0</v>
      </c>
      <c r="H15" s="193">
        <v>0</v>
      </c>
      <c r="I15" s="193">
        <v>0</v>
      </c>
      <c r="J15" s="193">
        <v>0</v>
      </c>
      <c r="K15" s="193">
        <v>12.74</v>
      </c>
      <c r="L15" s="193">
        <v>12.74</v>
      </c>
      <c r="M15" s="193">
        <v>0</v>
      </c>
      <c r="N15" s="196">
        <v>0</v>
      </c>
    </row>
    <row r="16" ht="21.75" customHeight="1" spans="1:14">
      <c r="A16" s="191" t="s">
        <v>74</v>
      </c>
      <c r="B16" s="191" t="s">
        <v>76</v>
      </c>
      <c r="C16" s="191" t="s">
        <v>76</v>
      </c>
      <c r="D16" s="191" t="s">
        <v>58</v>
      </c>
      <c r="E16" s="191" t="s">
        <v>77</v>
      </c>
      <c r="F16" s="193">
        <v>51.64</v>
      </c>
      <c r="G16" s="193">
        <v>51.64</v>
      </c>
      <c r="H16" s="193">
        <v>51.64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6">
        <v>0</v>
      </c>
    </row>
    <row r="17" ht="21.75" customHeight="1" spans="1:14">
      <c r="A17" s="191" t="s">
        <v>74</v>
      </c>
      <c r="B17" s="191" t="s">
        <v>76</v>
      </c>
      <c r="C17" s="191" t="s">
        <v>69</v>
      </c>
      <c r="D17" s="191" t="s">
        <v>58</v>
      </c>
      <c r="E17" s="191" t="s">
        <v>78</v>
      </c>
      <c r="F17" s="193">
        <v>4</v>
      </c>
      <c r="G17" s="193">
        <v>4</v>
      </c>
      <c r="H17" s="193">
        <v>4</v>
      </c>
      <c r="I17" s="193">
        <v>0</v>
      </c>
      <c r="J17" s="193">
        <v>0</v>
      </c>
      <c r="K17" s="193">
        <v>0</v>
      </c>
      <c r="L17" s="193">
        <v>0</v>
      </c>
      <c r="M17" s="193">
        <v>0</v>
      </c>
      <c r="N17" s="196">
        <v>0</v>
      </c>
    </row>
    <row r="18" ht="21.75" customHeight="1" spans="1:14">
      <c r="A18" s="191" t="s">
        <v>79</v>
      </c>
      <c r="B18" s="191" t="s">
        <v>80</v>
      </c>
      <c r="C18" s="191" t="s">
        <v>56</v>
      </c>
      <c r="D18" s="191" t="s">
        <v>58</v>
      </c>
      <c r="E18" s="191" t="s">
        <v>81</v>
      </c>
      <c r="F18" s="193">
        <v>25.48</v>
      </c>
      <c r="G18" s="193">
        <v>25.48</v>
      </c>
      <c r="H18" s="193">
        <v>25.48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6">
        <v>0</v>
      </c>
    </row>
    <row r="19" ht="21.75" customHeight="1" spans="1:14">
      <c r="A19" s="191" t="s">
        <v>79</v>
      </c>
      <c r="B19" s="191" t="s">
        <v>80</v>
      </c>
      <c r="C19" s="191" t="s">
        <v>63</v>
      </c>
      <c r="D19" s="191" t="s">
        <v>58</v>
      </c>
      <c r="E19" s="191" t="s">
        <v>82</v>
      </c>
      <c r="F19" s="193">
        <v>20.38</v>
      </c>
      <c r="G19" s="193">
        <v>20.38</v>
      </c>
      <c r="H19" s="193">
        <v>20.38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6">
        <v>0</v>
      </c>
    </row>
    <row r="20" ht="21.75" customHeight="1" spans="1:14">
      <c r="A20" s="191" t="s">
        <v>83</v>
      </c>
      <c r="B20" s="191" t="s">
        <v>60</v>
      </c>
      <c r="C20" s="191" t="s">
        <v>56</v>
      </c>
      <c r="D20" s="191" t="s">
        <v>58</v>
      </c>
      <c r="E20" s="191" t="s">
        <v>84</v>
      </c>
      <c r="F20" s="193">
        <v>40.76</v>
      </c>
      <c r="G20" s="193">
        <v>40.76</v>
      </c>
      <c r="H20" s="193">
        <v>40.76</v>
      </c>
      <c r="I20" s="193">
        <v>0</v>
      </c>
      <c r="J20" s="193">
        <v>0</v>
      </c>
      <c r="K20" s="193">
        <v>0</v>
      </c>
      <c r="L20" s="193">
        <v>0</v>
      </c>
      <c r="M20" s="193">
        <v>0</v>
      </c>
      <c r="N20" s="196">
        <v>0</v>
      </c>
    </row>
  </sheetData>
  <sheetProtection formatCells="0" formatColumns="0" formatRows="0"/>
  <mergeCells count="8">
    <mergeCell ref="A2:M2"/>
    <mergeCell ref="A3:L3"/>
    <mergeCell ref="A4:C4"/>
    <mergeCell ref="G4:J4"/>
    <mergeCell ref="K4:N4"/>
    <mergeCell ref="D4:D5"/>
    <mergeCell ref="E4:E5"/>
    <mergeCell ref="F4:F5"/>
  </mergeCells>
  <printOptions horizontalCentered="1"/>
  <pageMargins left="0.393055555555556" right="0.393055555555556" top="0.984027777777778" bottom="0.984027777777778" header="0.511805555555556" footer="0.511805555555556"/>
  <pageSetup paperSize="9" scale="55" fitToHeight="99" orientation="portrait" horizontalDpi="2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showZeros="0" workbookViewId="0">
      <selection activeCell="A1" sqref="A1"/>
    </sheetView>
  </sheetViews>
  <sheetFormatPr defaultColWidth="9" defaultRowHeight="10.8"/>
  <cols>
    <col min="1" max="1" width="19.8333333333333" customWidth="1"/>
    <col min="2" max="2" width="30" customWidth="1"/>
    <col min="3" max="3" width="33" customWidth="1"/>
    <col min="4" max="4" width="24.5" customWidth="1"/>
    <col min="5" max="5" width="26.8333333333333" customWidth="1"/>
    <col min="6" max="6" width="15.1666666666667" customWidth="1"/>
    <col min="7" max="7" width="14.3333333333333" customWidth="1"/>
    <col min="8" max="8" width="20.3333333333333" customWidth="1"/>
    <col min="9" max="11" width="9.16666666666667" customWidth="1"/>
    <col min="12" max="12" width="15.5" customWidth="1"/>
    <col min="13" max="13" width="10.8333333333333" customWidth="1"/>
  </cols>
  <sheetData>
    <row r="1" ht="24.75" customHeight="1" spans="1:13">
      <c r="A1" s="171"/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84" t="s">
        <v>96</v>
      </c>
    </row>
    <row r="2" ht="24.75" customHeight="1" spans="1:13">
      <c r="A2" s="173" t="s">
        <v>97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ht="24.75" customHeight="1" spans="1:13">
      <c r="A3" s="174" t="s">
        <v>2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85" t="s">
        <v>3</v>
      </c>
    </row>
    <row r="4" ht="24.75" customHeight="1" spans="1:13">
      <c r="A4" s="176" t="s">
        <v>98</v>
      </c>
      <c r="B4" s="176"/>
      <c r="C4" s="176"/>
      <c r="D4" s="176" t="s">
        <v>99</v>
      </c>
      <c r="E4" s="176"/>
      <c r="F4" s="176"/>
      <c r="G4" s="176"/>
      <c r="H4" s="176"/>
      <c r="I4" s="176"/>
      <c r="J4" s="176"/>
      <c r="K4" s="176"/>
      <c r="L4" s="176"/>
      <c r="M4" s="176"/>
    </row>
    <row r="5" ht="24.75" customHeight="1" spans="1:13">
      <c r="A5" s="176" t="s">
        <v>100</v>
      </c>
      <c r="B5" s="176"/>
      <c r="C5" s="176" t="s">
        <v>7</v>
      </c>
      <c r="D5" s="176" t="s">
        <v>100</v>
      </c>
      <c r="E5" s="176" t="s">
        <v>52</v>
      </c>
      <c r="F5" s="176" t="s">
        <v>101</v>
      </c>
      <c r="G5" s="176"/>
      <c r="H5" s="176"/>
      <c r="I5" s="176"/>
      <c r="J5" s="176"/>
      <c r="K5" s="176"/>
      <c r="L5" s="176"/>
      <c r="M5" s="176"/>
    </row>
    <row r="6" ht="40.5" customHeight="1" spans="1:13">
      <c r="A6" s="176"/>
      <c r="B6" s="176"/>
      <c r="C6" s="176"/>
      <c r="D6" s="176"/>
      <c r="E6" s="176"/>
      <c r="F6" s="176" t="s">
        <v>11</v>
      </c>
      <c r="G6" s="176"/>
      <c r="H6" s="176"/>
      <c r="I6" s="176"/>
      <c r="J6" s="176"/>
      <c r="K6" s="176"/>
      <c r="L6" s="176" t="s">
        <v>102</v>
      </c>
      <c r="M6" s="176" t="s">
        <v>13</v>
      </c>
    </row>
    <row r="7" ht="24.75" customHeight="1" spans="1:13">
      <c r="A7" s="176"/>
      <c r="B7" s="176"/>
      <c r="C7" s="176"/>
      <c r="D7" s="176"/>
      <c r="E7" s="176"/>
      <c r="F7" s="176" t="s">
        <v>103</v>
      </c>
      <c r="G7" s="176" t="s">
        <v>28</v>
      </c>
      <c r="H7" s="176" t="s">
        <v>19</v>
      </c>
      <c r="I7" s="176" t="s">
        <v>20</v>
      </c>
      <c r="J7" s="176" t="s">
        <v>21</v>
      </c>
      <c r="K7" s="176" t="s">
        <v>22</v>
      </c>
      <c r="L7" s="176"/>
      <c r="M7" s="176"/>
    </row>
    <row r="8" ht="24.75" customHeight="1" spans="1:13">
      <c r="A8" s="176"/>
      <c r="B8" s="176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</row>
    <row r="9" s="114" customFormat="1" ht="24.75" customHeight="1" spans="1:13">
      <c r="A9" s="176" t="s">
        <v>11</v>
      </c>
      <c r="B9" s="177" t="s">
        <v>17</v>
      </c>
      <c r="C9" s="178">
        <v>795.7</v>
      </c>
      <c r="D9" s="177" t="s">
        <v>104</v>
      </c>
      <c r="E9" s="179">
        <f t="shared" ref="E9:E16" si="0">F9+L9+M9</f>
        <v>634.4</v>
      </c>
      <c r="F9" s="179">
        <f t="shared" ref="F9:F38" si="1">G9+H9+I9+J9+K9</f>
        <v>634.4</v>
      </c>
      <c r="G9" s="179">
        <v>634.4</v>
      </c>
      <c r="H9" s="179">
        <v>0</v>
      </c>
      <c r="I9" s="179"/>
      <c r="J9" s="179">
        <v>0</v>
      </c>
      <c r="K9" s="179">
        <v>0</v>
      </c>
      <c r="L9" s="179">
        <v>0</v>
      </c>
      <c r="M9" s="179">
        <v>0</v>
      </c>
    </row>
    <row r="10" s="114" customFormat="1" ht="24.75" customHeight="1" spans="1:13">
      <c r="A10" s="176"/>
      <c r="B10" s="177" t="s">
        <v>28</v>
      </c>
      <c r="C10" s="178">
        <v>795.7</v>
      </c>
      <c r="D10" s="177" t="s">
        <v>105</v>
      </c>
      <c r="E10" s="179">
        <f t="shared" si="0"/>
        <v>0</v>
      </c>
      <c r="F10" s="179">
        <f t="shared" si="1"/>
        <v>0</v>
      </c>
      <c r="G10" s="179">
        <v>0</v>
      </c>
      <c r="H10" s="179">
        <v>0</v>
      </c>
      <c r="I10" s="179"/>
      <c r="J10" s="179">
        <v>0</v>
      </c>
      <c r="K10" s="179">
        <v>0</v>
      </c>
      <c r="L10" s="179">
        <v>0</v>
      </c>
      <c r="M10" s="179">
        <v>0</v>
      </c>
    </row>
    <row r="11" s="114" customFormat="1" ht="26.25" customHeight="1" spans="1:13">
      <c r="A11" s="176"/>
      <c r="B11" s="177" t="s">
        <v>19</v>
      </c>
      <c r="C11" s="178">
        <v>0</v>
      </c>
      <c r="D11" s="177" t="s">
        <v>106</v>
      </c>
      <c r="E11" s="179">
        <f t="shared" si="0"/>
        <v>5</v>
      </c>
      <c r="F11" s="179">
        <f t="shared" si="1"/>
        <v>5</v>
      </c>
      <c r="G11" s="179">
        <v>5</v>
      </c>
      <c r="H11" s="179">
        <v>0</v>
      </c>
      <c r="I11" s="179"/>
      <c r="J11" s="179">
        <v>0</v>
      </c>
      <c r="K11" s="179">
        <v>0</v>
      </c>
      <c r="L11" s="179">
        <v>0</v>
      </c>
      <c r="M11" s="179">
        <v>0</v>
      </c>
    </row>
    <row r="12" s="114" customFormat="1" ht="26.25" customHeight="1" spans="1:13">
      <c r="A12" s="176"/>
      <c r="B12" s="177" t="s">
        <v>20</v>
      </c>
      <c r="C12" s="178"/>
      <c r="D12" s="177" t="s">
        <v>107</v>
      </c>
      <c r="E12" s="179">
        <f t="shared" si="0"/>
        <v>0.3</v>
      </c>
      <c r="F12" s="179">
        <f t="shared" si="1"/>
        <v>0.3</v>
      </c>
      <c r="G12" s="179">
        <v>0.3</v>
      </c>
      <c r="H12" s="179">
        <v>0</v>
      </c>
      <c r="I12" s="179"/>
      <c r="J12" s="179">
        <v>0</v>
      </c>
      <c r="K12" s="179">
        <v>0</v>
      </c>
      <c r="L12" s="179">
        <v>0</v>
      </c>
      <c r="M12" s="179">
        <v>0</v>
      </c>
    </row>
    <row r="13" s="114" customFormat="1" ht="24.95" customHeight="1" spans="1:13">
      <c r="A13" s="176"/>
      <c r="B13" s="177" t="s">
        <v>21</v>
      </c>
      <c r="C13" s="178">
        <v>0</v>
      </c>
      <c r="D13" s="177" t="s">
        <v>108</v>
      </c>
      <c r="E13" s="179">
        <f t="shared" si="0"/>
        <v>0</v>
      </c>
      <c r="F13" s="179">
        <f t="shared" si="1"/>
        <v>0</v>
      </c>
      <c r="G13" s="179">
        <v>0</v>
      </c>
      <c r="H13" s="179">
        <v>0</v>
      </c>
      <c r="I13" s="179"/>
      <c r="J13" s="179">
        <v>0</v>
      </c>
      <c r="K13" s="179">
        <v>0</v>
      </c>
      <c r="L13" s="179">
        <v>0</v>
      </c>
      <c r="M13" s="179">
        <v>0</v>
      </c>
    </row>
    <row r="14" s="114" customFormat="1" ht="24.95" customHeight="1" spans="1:13">
      <c r="A14" s="176"/>
      <c r="B14" s="180" t="s">
        <v>22</v>
      </c>
      <c r="C14" s="178">
        <v>0</v>
      </c>
      <c r="D14" s="177" t="s">
        <v>109</v>
      </c>
      <c r="E14" s="179">
        <f t="shared" si="0"/>
        <v>0</v>
      </c>
      <c r="F14" s="179">
        <f t="shared" si="1"/>
        <v>0</v>
      </c>
      <c r="G14" s="179">
        <v>0</v>
      </c>
      <c r="H14" s="179">
        <v>0</v>
      </c>
      <c r="I14" s="179"/>
      <c r="J14" s="179">
        <v>0</v>
      </c>
      <c r="K14" s="179">
        <v>0</v>
      </c>
      <c r="L14" s="179">
        <v>0</v>
      </c>
      <c r="M14" s="179">
        <v>0</v>
      </c>
    </row>
    <row r="15" s="114" customFormat="1" ht="24.95" customHeight="1" spans="1:13">
      <c r="A15" s="177" t="s">
        <v>12</v>
      </c>
      <c r="B15" s="177"/>
      <c r="C15" s="178">
        <v>0</v>
      </c>
      <c r="D15" s="177" t="s">
        <v>110</v>
      </c>
      <c r="E15" s="179">
        <f t="shared" si="0"/>
        <v>1</v>
      </c>
      <c r="F15" s="179">
        <f t="shared" si="1"/>
        <v>1</v>
      </c>
      <c r="G15" s="179">
        <v>1</v>
      </c>
      <c r="H15" s="179">
        <v>0</v>
      </c>
      <c r="I15" s="179"/>
      <c r="J15" s="179">
        <v>0</v>
      </c>
      <c r="K15" s="179">
        <v>0</v>
      </c>
      <c r="L15" s="179">
        <v>0</v>
      </c>
      <c r="M15" s="179">
        <v>0</v>
      </c>
    </row>
    <row r="16" s="114" customFormat="1" ht="24.95" customHeight="1" spans="1:13">
      <c r="A16" s="177" t="s">
        <v>13</v>
      </c>
      <c r="B16" s="177"/>
      <c r="C16" s="178">
        <v>0</v>
      </c>
      <c r="D16" s="177" t="s">
        <v>111</v>
      </c>
      <c r="E16" s="179">
        <f t="shared" si="0"/>
        <v>68.38</v>
      </c>
      <c r="F16" s="179">
        <f t="shared" si="1"/>
        <v>68.38</v>
      </c>
      <c r="G16" s="179">
        <v>68.38</v>
      </c>
      <c r="H16" s="179">
        <v>0</v>
      </c>
      <c r="I16" s="179"/>
      <c r="J16" s="179">
        <v>0</v>
      </c>
      <c r="K16" s="179">
        <v>0</v>
      </c>
      <c r="L16" s="179">
        <v>0</v>
      </c>
      <c r="M16" s="179">
        <v>0</v>
      </c>
    </row>
    <row r="17" s="114" customFormat="1" ht="24.95" customHeight="1" spans="1:13">
      <c r="A17" s="181" t="s">
        <v>112</v>
      </c>
      <c r="B17" s="181"/>
      <c r="C17" s="178"/>
      <c r="D17" s="177" t="s">
        <v>113</v>
      </c>
      <c r="E17" s="179"/>
      <c r="F17" s="179">
        <f t="shared" si="1"/>
        <v>0</v>
      </c>
      <c r="G17" s="179">
        <v>0</v>
      </c>
      <c r="H17" s="179">
        <v>0</v>
      </c>
      <c r="I17" s="179"/>
      <c r="J17" s="179">
        <v>0</v>
      </c>
      <c r="K17" s="179">
        <v>0</v>
      </c>
      <c r="L17" s="179">
        <v>0</v>
      </c>
      <c r="M17" s="179">
        <v>0</v>
      </c>
    </row>
    <row r="18" s="114" customFormat="1" ht="24.95" customHeight="1" spans="1:13">
      <c r="A18" s="181"/>
      <c r="B18" s="181"/>
      <c r="C18" s="178"/>
      <c r="D18" s="177" t="s">
        <v>114</v>
      </c>
      <c r="E18" s="179">
        <f t="shared" ref="E18:E38" si="2">F18+L18+M18</f>
        <v>45.86</v>
      </c>
      <c r="F18" s="179">
        <f t="shared" si="1"/>
        <v>45.86</v>
      </c>
      <c r="G18" s="179">
        <v>45.86</v>
      </c>
      <c r="H18" s="179">
        <v>0</v>
      </c>
      <c r="I18" s="179"/>
      <c r="J18" s="179">
        <v>0</v>
      </c>
      <c r="K18" s="179">
        <v>0</v>
      </c>
      <c r="L18" s="179">
        <v>0</v>
      </c>
      <c r="M18" s="179">
        <v>0</v>
      </c>
    </row>
    <row r="19" s="114" customFormat="1" ht="24.95" customHeight="1" spans="1:13">
      <c r="A19" s="181"/>
      <c r="B19" s="181"/>
      <c r="C19" s="178"/>
      <c r="D19" s="177" t="s">
        <v>115</v>
      </c>
      <c r="E19" s="179">
        <f t="shared" si="2"/>
        <v>0</v>
      </c>
      <c r="F19" s="179">
        <f t="shared" si="1"/>
        <v>0</v>
      </c>
      <c r="G19" s="179">
        <v>0</v>
      </c>
      <c r="H19" s="179">
        <v>0</v>
      </c>
      <c r="I19" s="179"/>
      <c r="J19" s="179">
        <v>0</v>
      </c>
      <c r="K19" s="179">
        <v>0</v>
      </c>
      <c r="L19" s="179">
        <v>0</v>
      </c>
      <c r="M19" s="179">
        <v>0</v>
      </c>
    </row>
    <row r="20" s="114" customFormat="1" ht="24.95" customHeight="1" spans="1:13">
      <c r="A20" s="181"/>
      <c r="B20" s="181"/>
      <c r="C20" s="178"/>
      <c r="D20" s="177" t="s">
        <v>116</v>
      </c>
      <c r="E20" s="179">
        <f t="shared" si="2"/>
        <v>0</v>
      </c>
      <c r="F20" s="179">
        <f t="shared" si="1"/>
        <v>0</v>
      </c>
      <c r="G20" s="179">
        <v>0</v>
      </c>
      <c r="H20" s="179">
        <v>0</v>
      </c>
      <c r="I20" s="179"/>
      <c r="J20" s="179">
        <v>0</v>
      </c>
      <c r="K20" s="179">
        <v>0</v>
      </c>
      <c r="L20" s="179">
        <v>0</v>
      </c>
      <c r="M20" s="179">
        <v>0</v>
      </c>
    </row>
    <row r="21" s="114" customFormat="1" ht="24.95" customHeight="1" spans="1:13">
      <c r="A21" s="181"/>
      <c r="B21" s="181"/>
      <c r="C21" s="178"/>
      <c r="D21" s="177" t="s">
        <v>117</v>
      </c>
      <c r="E21" s="179">
        <f t="shared" si="2"/>
        <v>0</v>
      </c>
      <c r="F21" s="179">
        <f t="shared" si="1"/>
        <v>0</v>
      </c>
      <c r="G21" s="179">
        <v>0</v>
      </c>
      <c r="H21" s="179">
        <v>0</v>
      </c>
      <c r="I21" s="179"/>
      <c r="J21" s="179">
        <v>0</v>
      </c>
      <c r="K21" s="179">
        <v>0</v>
      </c>
      <c r="L21" s="179">
        <v>0</v>
      </c>
      <c r="M21" s="179">
        <v>0</v>
      </c>
    </row>
    <row r="22" s="114" customFormat="1" ht="24.95" customHeight="1" spans="1:13">
      <c r="A22" s="181"/>
      <c r="B22" s="181"/>
      <c r="C22" s="178"/>
      <c r="D22" s="177" t="s">
        <v>118</v>
      </c>
      <c r="E22" s="179">
        <f t="shared" si="2"/>
        <v>0</v>
      </c>
      <c r="F22" s="179">
        <f t="shared" si="1"/>
        <v>0</v>
      </c>
      <c r="G22" s="179">
        <v>0</v>
      </c>
      <c r="H22" s="179">
        <v>0</v>
      </c>
      <c r="I22" s="179"/>
      <c r="J22" s="179">
        <v>0</v>
      </c>
      <c r="K22" s="179">
        <v>0</v>
      </c>
      <c r="L22" s="179">
        <v>0</v>
      </c>
      <c r="M22" s="179">
        <v>0</v>
      </c>
    </row>
    <row r="23" s="114" customFormat="1" ht="24.95" customHeight="1" spans="1:13">
      <c r="A23" s="181"/>
      <c r="B23" s="181"/>
      <c r="C23" s="178"/>
      <c r="D23" s="177" t="s">
        <v>119</v>
      </c>
      <c r="E23" s="179">
        <f t="shared" si="2"/>
        <v>0</v>
      </c>
      <c r="F23" s="179">
        <f t="shared" si="1"/>
        <v>0</v>
      </c>
      <c r="G23" s="179">
        <v>0</v>
      </c>
      <c r="H23" s="179">
        <v>0</v>
      </c>
      <c r="I23" s="179"/>
      <c r="J23" s="179">
        <v>0</v>
      </c>
      <c r="K23" s="179">
        <v>0</v>
      </c>
      <c r="L23" s="179">
        <v>0</v>
      </c>
      <c r="M23" s="179">
        <v>0</v>
      </c>
    </row>
    <row r="24" s="114" customFormat="1" ht="24.95" customHeight="1" spans="1:13">
      <c r="A24" s="181"/>
      <c r="B24" s="181"/>
      <c r="C24" s="178"/>
      <c r="D24" s="177" t="s">
        <v>120</v>
      </c>
      <c r="E24" s="179">
        <f t="shared" si="2"/>
        <v>0</v>
      </c>
      <c r="F24" s="179">
        <f t="shared" si="1"/>
        <v>0</v>
      </c>
      <c r="G24" s="179">
        <v>0</v>
      </c>
      <c r="H24" s="179">
        <v>0</v>
      </c>
      <c r="I24" s="179"/>
      <c r="J24" s="179">
        <v>0</v>
      </c>
      <c r="K24" s="179">
        <v>0</v>
      </c>
      <c r="L24" s="179">
        <v>0</v>
      </c>
      <c r="M24" s="179">
        <v>0</v>
      </c>
    </row>
    <row r="25" s="114" customFormat="1" ht="24.95" customHeight="1" spans="1:13">
      <c r="A25" s="181"/>
      <c r="B25" s="181"/>
      <c r="C25" s="178"/>
      <c r="D25" s="177" t="s">
        <v>121</v>
      </c>
      <c r="E25" s="179">
        <f t="shared" si="2"/>
        <v>0</v>
      </c>
      <c r="F25" s="179">
        <f t="shared" si="1"/>
        <v>0</v>
      </c>
      <c r="G25" s="179">
        <v>0</v>
      </c>
      <c r="H25" s="179">
        <v>0</v>
      </c>
      <c r="I25" s="179"/>
      <c r="J25" s="179">
        <v>0</v>
      </c>
      <c r="K25" s="179">
        <v>0</v>
      </c>
      <c r="L25" s="179">
        <v>0</v>
      </c>
      <c r="M25" s="179">
        <v>0</v>
      </c>
    </row>
    <row r="26" s="114" customFormat="1" ht="24.95" customHeight="1" spans="1:13">
      <c r="A26" s="181"/>
      <c r="B26" s="181"/>
      <c r="C26" s="178"/>
      <c r="D26" s="177" t="s">
        <v>122</v>
      </c>
      <c r="E26" s="179">
        <f t="shared" si="2"/>
        <v>0</v>
      </c>
      <c r="F26" s="179">
        <f t="shared" si="1"/>
        <v>0</v>
      </c>
      <c r="G26" s="179">
        <v>0</v>
      </c>
      <c r="H26" s="179">
        <v>0</v>
      </c>
      <c r="I26" s="179"/>
      <c r="J26" s="179">
        <v>0</v>
      </c>
      <c r="K26" s="179">
        <v>0</v>
      </c>
      <c r="L26" s="179">
        <v>0</v>
      </c>
      <c r="M26" s="179">
        <v>0</v>
      </c>
    </row>
    <row r="27" s="114" customFormat="1" ht="24.95" customHeight="1" spans="1:13">
      <c r="A27" s="181"/>
      <c r="B27" s="181"/>
      <c r="C27" s="178"/>
      <c r="D27" s="177" t="s">
        <v>123</v>
      </c>
      <c r="E27" s="179">
        <f t="shared" si="2"/>
        <v>0</v>
      </c>
      <c r="F27" s="179">
        <f t="shared" si="1"/>
        <v>0</v>
      </c>
      <c r="G27" s="179">
        <v>0</v>
      </c>
      <c r="H27" s="179">
        <v>0</v>
      </c>
      <c r="I27" s="179"/>
      <c r="J27" s="179">
        <v>0</v>
      </c>
      <c r="K27" s="179">
        <v>0</v>
      </c>
      <c r="L27" s="179">
        <v>0</v>
      </c>
      <c r="M27" s="179">
        <v>0</v>
      </c>
    </row>
    <row r="28" s="114" customFormat="1" ht="24.95" customHeight="1" spans="1:13">
      <c r="A28" s="181"/>
      <c r="B28" s="181"/>
      <c r="C28" s="178"/>
      <c r="D28" s="177" t="s">
        <v>124</v>
      </c>
      <c r="E28" s="179">
        <f t="shared" si="2"/>
        <v>40.76</v>
      </c>
      <c r="F28" s="179">
        <f t="shared" si="1"/>
        <v>40.76</v>
      </c>
      <c r="G28" s="179">
        <v>40.76</v>
      </c>
      <c r="H28" s="179">
        <v>0</v>
      </c>
      <c r="I28" s="179"/>
      <c r="J28" s="179">
        <v>0</v>
      </c>
      <c r="K28" s="179">
        <v>0</v>
      </c>
      <c r="L28" s="179">
        <v>0</v>
      </c>
      <c r="M28" s="179">
        <v>0</v>
      </c>
    </row>
    <row r="29" s="114" customFormat="1" ht="24.95" customHeight="1" spans="1:13">
      <c r="A29" s="181"/>
      <c r="B29" s="181"/>
      <c r="C29" s="178"/>
      <c r="D29" s="177" t="s">
        <v>125</v>
      </c>
      <c r="E29" s="179">
        <f t="shared" si="2"/>
        <v>0</v>
      </c>
      <c r="F29" s="179">
        <f t="shared" si="1"/>
        <v>0</v>
      </c>
      <c r="G29" s="179">
        <v>0</v>
      </c>
      <c r="H29" s="179">
        <v>0</v>
      </c>
      <c r="I29" s="179"/>
      <c r="J29" s="179">
        <v>0</v>
      </c>
      <c r="K29" s="179">
        <v>0</v>
      </c>
      <c r="L29" s="179">
        <v>0</v>
      </c>
      <c r="M29" s="179">
        <v>0</v>
      </c>
    </row>
    <row r="30" s="114" customFormat="1" ht="24.95" customHeight="1" spans="1:13">
      <c r="A30" s="181"/>
      <c r="B30" s="181"/>
      <c r="C30" s="178"/>
      <c r="D30" s="177" t="s">
        <v>126</v>
      </c>
      <c r="E30" s="179">
        <f t="shared" si="2"/>
        <v>0</v>
      </c>
      <c r="F30" s="179">
        <f t="shared" si="1"/>
        <v>0</v>
      </c>
      <c r="G30" s="179">
        <v>0</v>
      </c>
      <c r="H30" s="179">
        <v>0</v>
      </c>
      <c r="I30" s="179"/>
      <c r="J30" s="179">
        <v>0</v>
      </c>
      <c r="K30" s="179">
        <v>0</v>
      </c>
      <c r="L30" s="179">
        <v>0</v>
      </c>
      <c r="M30" s="179">
        <v>0</v>
      </c>
    </row>
    <row r="31" s="114" customFormat="1" ht="24.95" customHeight="1" spans="1:13">
      <c r="A31" s="181"/>
      <c r="B31" s="181"/>
      <c r="C31" s="178"/>
      <c r="D31" s="177" t="s">
        <v>127</v>
      </c>
      <c r="E31" s="179">
        <f t="shared" si="2"/>
        <v>0</v>
      </c>
      <c r="F31" s="179">
        <f t="shared" si="1"/>
        <v>0</v>
      </c>
      <c r="G31" s="179">
        <v>0</v>
      </c>
      <c r="H31" s="179">
        <v>0</v>
      </c>
      <c r="I31" s="179"/>
      <c r="J31" s="179">
        <v>0</v>
      </c>
      <c r="K31" s="179">
        <v>0</v>
      </c>
      <c r="L31" s="179">
        <v>0</v>
      </c>
      <c r="M31" s="179">
        <v>0</v>
      </c>
    </row>
    <row r="32" s="114" customFormat="1" ht="24.95" customHeight="1" spans="1:13">
      <c r="A32" s="181"/>
      <c r="B32" s="181"/>
      <c r="C32" s="178"/>
      <c r="D32" s="177" t="s">
        <v>128</v>
      </c>
      <c r="E32" s="179">
        <f t="shared" si="2"/>
        <v>0</v>
      </c>
      <c r="F32" s="179">
        <f t="shared" si="1"/>
        <v>0</v>
      </c>
      <c r="G32" s="179">
        <v>0</v>
      </c>
      <c r="H32" s="179">
        <v>0</v>
      </c>
      <c r="I32" s="179"/>
      <c r="J32" s="179">
        <v>0</v>
      </c>
      <c r="K32" s="179">
        <v>0</v>
      </c>
      <c r="L32" s="179">
        <v>0</v>
      </c>
      <c r="M32" s="179">
        <v>0</v>
      </c>
    </row>
    <row r="33" s="114" customFormat="1" ht="24.95" customHeight="1" spans="1:13">
      <c r="A33" s="181"/>
      <c r="B33" s="181"/>
      <c r="C33" s="178"/>
      <c r="D33" s="177" t="s">
        <v>129</v>
      </c>
      <c r="E33" s="179">
        <f t="shared" si="2"/>
        <v>0</v>
      </c>
      <c r="F33" s="179">
        <f t="shared" si="1"/>
        <v>0</v>
      </c>
      <c r="G33" s="179">
        <v>0</v>
      </c>
      <c r="H33" s="179">
        <v>0</v>
      </c>
      <c r="I33" s="179"/>
      <c r="J33" s="179">
        <v>0</v>
      </c>
      <c r="K33" s="179">
        <v>0</v>
      </c>
      <c r="L33" s="179">
        <v>0</v>
      </c>
      <c r="M33" s="179">
        <v>0</v>
      </c>
    </row>
    <row r="34" s="114" customFormat="1" ht="24.95" customHeight="1" spans="1:13">
      <c r="A34" s="181"/>
      <c r="B34" s="181"/>
      <c r="C34" s="178"/>
      <c r="D34" s="177" t="s">
        <v>130</v>
      </c>
      <c r="E34" s="179">
        <f t="shared" si="2"/>
        <v>0</v>
      </c>
      <c r="F34" s="179">
        <f t="shared" si="1"/>
        <v>0</v>
      </c>
      <c r="G34" s="179">
        <v>0</v>
      </c>
      <c r="H34" s="179">
        <v>0</v>
      </c>
      <c r="I34" s="179"/>
      <c r="J34" s="179">
        <v>0</v>
      </c>
      <c r="K34" s="179">
        <v>0</v>
      </c>
      <c r="L34" s="179">
        <v>0</v>
      </c>
      <c r="M34" s="179">
        <v>0</v>
      </c>
    </row>
    <row r="35" s="114" customFormat="1" ht="24.95" customHeight="1" spans="1:13">
      <c r="A35" s="181"/>
      <c r="B35" s="181"/>
      <c r="C35" s="178"/>
      <c r="D35" s="177" t="s">
        <v>131</v>
      </c>
      <c r="E35" s="179">
        <f t="shared" si="2"/>
        <v>0</v>
      </c>
      <c r="F35" s="179">
        <f t="shared" si="1"/>
        <v>0</v>
      </c>
      <c r="G35" s="179">
        <v>0</v>
      </c>
      <c r="H35" s="179">
        <v>0</v>
      </c>
      <c r="I35" s="179"/>
      <c r="J35" s="179">
        <v>0</v>
      </c>
      <c r="K35" s="179">
        <v>0</v>
      </c>
      <c r="L35" s="179">
        <v>0</v>
      </c>
      <c r="M35" s="179">
        <v>0</v>
      </c>
    </row>
    <row r="36" s="114" customFormat="1" ht="24.95" customHeight="1" spans="1:13">
      <c r="A36" s="181"/>
      <c r="B36" s="181"/>
      <c r="C36" s="178"/>
      <c r="D36" s="177" t="s">
        <v>132</v>
      </c>
      <c r="E36" s="179">
        <f t="shared" si="2"/>
        <v>0</v>
      </c>
      <c r="F36" s="179">
        <f t="shared" si="1"/>
        <v>0</v>
      </c>
      <c r="G36" s="179">
        <v>0</v>
      </c>
      <c r="H36" s="179">
        <v>0</v>
      </c>
      <c r="I36" s="179"/>
      <c r="J36" s="179">
        <v>0</v>
      </c>
      <c r="K36" s="179">
        <v>0</v>
      </c>
      <c r="L36" s="179">
        <v>0</v>
      </c>
      <c r="M36" s="179">
        <v>0</v>
      </c>
    </row>
    <row r="37" s="114" customFormat="1" ht="24" customHeight="1" spans="1:13">
      <c r="A37" s="181"/>
      <c r="B37" s="181"/>
      <c r="C37" s="178"/>
      <c r="D37" s="177" t="s">
        <v>133</v>
      </c>
      <c r="E37" s="179">
        <f t="shared" si="2"/>
        <v>0</v>
      </c>
      <c r="F37" s="179">
        <f t="shared" si="1"/>
        <v>0</v>
      </c>
      <c r="G37" s="179">
        <v>0</v>
      </c>
      <c r="H37" s="179">
        <v>0</v>
      </c>
      <c r="I37" s="179"/>
      <c r="J37" s="179">
        <v>0</v>
      </c>
      <c r="K37" s="179">
        <v>0</v>
      </c>
      <c r="L37" s="179">
        <v>0</v>
      </c>
      <c r="M37" s="179">
        <v>0</v>
      </c>
    </row>
    <row r="38" s="114" customFormat="1" ht="16.5" customHeight="1" spans="1:13">
      <c r="A38" s="180"/>
      <c r="B38" s="180"/>
      <c r="C38" s="182"/>
      <c r="D38" s="180" t="s">
        <v>134</v>
      </c>
      <c r="E38" s="179">
        <f t="shared" si="2"/>
        <v>0</v>
      </c>
      <c r="F38" s="179">
        <f t="shared" si="1"/>
        <v>0</v>
      </c>
      <c r="G38" s="179">
        <v>0</v>
      </c>
      <c r="H38" s="179">
        <v>0</v>
      </c>
      <c r="I38" s="179"/>
      <c r="J38" s="179">
        <v>0</v>
      </c>
      <c r="K38" s="179">
        <v>0</v>
      </c>
      <c r="L38" s="179">
        <v>0</v>
      </c>
      <c r="M38" s="179">
        <v>0</v>
      </c>
    </row>
    <row r="39" s="114" customFormat="1" ht="17.25" customHeight="1" spans="1:13">
      <c r="A39" s="177" t="s">
        <v>135</v>
      </c>
      <c r="B39" s="177"/>
      <c r="C39" s="183">
        <v>795.7</v>
      </c>
      <c r="D39" s="177" t="s">
        <v>136</v>
      </c>
      <c r="E39" s="179">
        <f>C39</f>
        <v>795.7</v>
      </c>
      <c r="F39" s="179">
        <f>C9</f>
        <v>795.7</v>
      </c>
      <c r="G39" s="179">
        <f>C10</f>
        <v>795.7</v>
      </c>
      <c r="H39" s="179">
        <f>C11</f>
        <v>0</v>
      </c>
      <c r="I39" s="179"/>
      <c r="J39" s="179">
        <f>C13</f>
        <v>0</v>
      </c>
      <c r="K39" s="179">
        <f>C14</f>
        <v>0</v>
      </c>
      <c r="L39" s="179">
        <f>C15</f>
        <v>0</v>
      </c>
      <c r="M39" s="179">
        <f>C16</f>
        <v>0</v>
      </c>
    </row>
    <row r="40" ht="12.75" customHeight="1"/>
    <row r="41" ht="12.75" customHeight="1"/>
    <row r="42" ht="9.75" customHeight="1"/>
    <row r="43" ht="12.75" customHeight="1"/>
    <row r="44" ht="12.75" customHeight="1"/>
    <row r="45" ht="12.75" customHeight="1"/>
    <row r="46" ht="9.75" customHeight="1"/>
  </sheetData>
  <sheetProtection formatCells="0" formatColumns="0" formatRows="0"/>
  <mergeCells count="22">
    <mergeCell ref="A2:M2"/>
    <mergeCell ref="A3:L3"/>
    <mergeCell ref="A4:C4"/>
    <mergeCell ref="D4:M4"/>
    <mergeCell ref="F5:M5"/>
    <mergeCell ref="F6:K6"/>
    <mergeCell ref="A15:B15"/>
    <mergeCell ref="A16:B16"/>
    <mergeCell ref="A39:B39"/>
    <mergeCell ref="A9:A14"/>
    <mergeCell ref="C5:C8"/>
    <mergeCell ref="D5:D8"/>
    <mergeCell ref="E5:E8"/>
    <mergeCell ref="F7:F8"/>
    <mergeCell ref="G7:G8"/>
    <mergeCell ref="H7:H8"/>
    <mergeCell ref="I7:I8"/>
    <mergeCell ref="J7:J8"/>
    <mergeCell ref="K7:K8"/>
    <mergeCell ref="L6:L8"/>
    <mergeCell ref="M6:M8"/>
    <mergeCell ref="A5:B8"/>
  </mergeCells>
  <printOptions horizontalCentered="1" verticalCentered="1"/>
  <pageMargins left="0.393055555555556" right="0.393055555555556" top="0.393055555555556" bottom="0.393055555555556" header="0" footer="0"/>
  <pageSetup paperSize="9" scale="65" orientation="landscape" horizontalDpi="200" verticalDpi="300"/>
  <headerFooter alignWithMargins="0">
    <oddFooter>&amp;C第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3" max="3" width="8.5" customWidth="1"/>
    <col min="6" max="6" width="18.3333333333333" customWidth="1"/>
    <col min="7" max="7" width="23.6666666666667" customWidth="1"/>
    <col min="8" max="8" width="23" customWidth="1"/>
    <col min="9" max="10" width="16.8333333333333" customWidth="1"/>
    <col min="11" max="12" width="13.3333333333333" customWidth="1"/>
    <col min="13" max="13" width="21" customWidth="1"/>
    <col min="14" max="14" width="14.1666666666667" customWidth="1"/>
    <col min="15" max="15" width="60.5" customWidth="1"/>
    <col min="16" max="226" width="9.16666666666667" customWidth="1"/>
  </cols>
  <sheetData>
    <row r="1" ht="24.75" customHeight="1" spans="1:14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N1" s="166" t="s">
        <v>137</v>
      </c>
    </row>
    <row r="2" ht="41.25" customHeight="1" spans="1:13">
      <c r="A2" s="160" t="s">
        <v>138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</row>
    <row r="3" ht="25.5" customHeight="1" spans="1:14">
      <c r="A3" s="161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N3" s="166" t="s">
        <v>3</v>
      </c>
    </row>
    <row r="4" ht="25.5" customHeight="1" spans="1:14">
      <c r="A4" s="163" t="s">
        <v>42</v>
      </c>
      <c r="B4" s="163"/>
      <c r="C4" s="163"/>
      <c r="D4" s="163" t="s">
        <v>139</v>
      </c>
      <c r="E4" s="163" t="s">
        <v>44</v>
      </c>
      <c r="F4" s="163" t="s">
        <v>45</v>
      </c>
      <c r="G4" s="163" t="s">
        <v>88</v>
      </c>
      <c r="H4" s="163"/>
      <c r="I4" s="163"/>
      <c r="J4" s="163"/>
      <c r="K4" s="167" t="s">
        <v>89</v>
      </c>
      <c r="L4" s="167"/>
      <c r="M4" s="167"/>
      <c r="N4" s="167"/>
    </row>
    <row r="5" ht="33.95" customHeight="1" spans="1:14">
      <c r="A5" s="163" t="s">
        <v>49</v>
      </c>
      <c r="B5" s="163" t="s">
        <v>50</v>
      </c>
      <c r="C5" s="163" t="s">
        <v>51</v>
      </c>
      <c r="D5" s="163"/>
      <c r="E5" s="163"/>
      <c r="F5" s="163"/>
      <c r="G5" s="163" t="s">
        <v>17</v>
      </c>
      <c r="H5" s="163" t="s">
        <v>90</v>
      </c>
      <c r="I5" s="163" t="s">
        <v>91</v>
      </c>
      <c r="J5" s="163" t="s">
        <v>92</v>
      </c>
      <c r="K5" s="167" t="s">
        <v>17</v>
      </c>
      <c r="L5" s="167" t="s">
        <v>93</v>
      </c>
      <c r="M5" s="167" t="s">
        <v>94</v>
      </c>
      <c r="N5" s="168" t="s">
        <v>95</v>
      </c>
    </row>
    <row r="6" s="114" customFormat="1" ht="21.95" customHeight="1" spans="1:14">
      <c r="A6" s="164"/>
      <c r="B6" s="164"/>
      <c r="C6" s="164"/>
      <c r="D6" s="164"/>
      <c r="E6" s="164" t="s">
        <v>52</v>
      </c>
      <c r="F6" s="165">
        <v>795.7</v>
      </c>
      <c r="G6" s="165">
        <v>739.06</v>
      </c>
      <c r="H6" s="165">
        <v>662.36</v>
      </c>
      <c r="I6" s="165">
        <v>40.87</v>
      </c>
      <c r="J6" s="165">
        <v>35.83</v>
      </c>
      <c r="K6" s="169">
        <v>56.64</v>
      </c>
      <c r="L6" s="169">
        <v>55.64</v>
      </c>
      <c r="M6" s="169">
        <v>1</v>
      </c>
      <c r="N6" s="170">
        <v>0</v>
      </c>
    </row>
    <row r="7" ht="21.95" customHeight="1" spans="1:14">
      <c r="A7" s="164"/>
      <c r="B7" s="164"/>
      <c r="C7" s="164"/>
      <c r="D7" s="164" t="s">
        <v>53</v>
      </c>
      <c r="E7" s="164" t="s">
        <v>54</v>
      </c>
      <c r="F7" s="165">
        <v>795.7</v>
      </c>
      <c r="G7" s="165">
        <v>739.06</v>
      </c>
      <c r="H7" s="165">
        <v>662.36</v>
      </c>
      <c r="I7" s="165">
        <v>40.87</v>
      </c>
      <c r="J7" s="165">
        <v>35.83</v>
      </c>
      <c r="K7" s="169">
        <v>56.64</v>
      </c>
      <c r="L7" s="169">
        <v>55.64</v>
      </c>
      <c r="M7" s="169">
        <v>1</v>
      </c>
      <c r="N7" s="170">
        <v>0</v>
      </c>
    </row>
    <row r="8" ht="21.95" customHeight="1" spans="1:14">
      <c r="A8" s="164" t="s">
        <v>55</v>
      </c>
      <c r="B8" s="164" t="s">
        <v>56</v>
      </c>
      <c r="C8" s="164" t="s">
        <v>57</v>
      </c>
      <c r="D8" s="164" t="s">
        <v>58</v>
      </c>
      <c r="E8" s="164" t="s">
        <v>59</v>
      </c>
      <c r="F8" s="165">
        <v>1.3</v>
      </c>
      <c r="G8" s="165">
        <v>0</v>
      </c>
      <c r="H8" s="165">
        <v>0</v>
      </c>
      <c r="I8" s="165">
        <v>0</v>
      </c>
      <c r="J8" s="165">
        <v>0</v>
      </c>
      <c r="K8" s="169">
        <v>1.3</v>
      </c>
      <c r="L8" s="169">
        <v>1.3</v>
      </c>
      <c r="M8" s="169">
        <v>0</v>
      </c>
      <c r="N8" s="170">
        <v>0</v>
      </c>
    </row>
    <row r="9" ht="21.95" customHeight="1" spans="1:14">
      <c r="A9" s="164" t="s">
        <v>55</v>
      </c>
      <c r="B9" s="164" t="s">
        <v>60</v>
      </c>
      <c r="C9" s="164" t="s">
        <v>61</v>
      </c>
      <c r="D9" s="164" t="s">
        <v>58</v>
      </c>
      <c r="E9" s="164" t="s">
        <v>62</v>
      </c>
      <c r="F9" s="165">
        <v>0.5</v>
      </c>
      <c r="G9" s="165">
        <v>0</v>
      </c>
      <c r="H9" s="165">
        <v>0</v>
      </c>
      <c r="I9" s="165">
        <v>0</v>
      </c>
      <c r="J9" s="165">
        <v>0</v>
      </c>
      <c r="K9" s="169">
        <v>0.5</v>
      </c>
      <c r="L9" s="169">
        <v>0.5</v>
      </c>
      <c r="M9" s="169">
        <v>0</v>
      </c>
      <c r="N9" s="170">
        <v>0</v>
      </c>
    </row>
    <row r="10" ht="21.95" customHeight="1" spans="1:14">
      <c r="A10" s="164" t="s">
        <v>55</v>
      </c>
      <c r="B10" s="164" t="s">
        <v>63</v>
      </c>
      <c r="C10" s="164" t="s">
        <v>56</v>
      </c>
      <c r="D10" s="164" t="s">
        <v>58</v>
      </c>
      <c r="E10" s="164" t="s">
        <v>64</v>
      </c>
      <c r="F10" s="165">
        <v>596.8</v>
      </c>
      <c r="G10" s="165">
        <v>596.8</v>
      </c>
      <c r="H10" s="165">
        <v>520.1</v>
      </c>
      <c r="I10" s="165">
        <v>40.87</v>
      </c>
      <c r="J10" s="165">
        <v>35.83</v>
      </c>
      <c r="K10" s="169">
        <v>0</v>
      </c>
      <c r="L10" s="169">
        <v>0</v>
      </c>
      <c r="M10" s="169">
        <v>0</v>
      </c>
      <c r="N10" s="170">
        <v>0</v>
      </c>
    </row>
    <row r="11" ht="21.95" customHeight="1" spans="1:14">
      <c r="A11" s="164" t="s">
        <v>55</v>
      </c>
      <c r="B11" s="164" t="s">
        <v>63</v>
      </c>
      <c r="C11" s="164" t="s">
        <v>61</v>
      </c>
      <c r="D11" s="164" t="s">
        <v>58</v>
      </c>
      <c r="E11" s="164" t="s">
        <v>65</v>
      </c>
      <c r="F11" s="165">
        <v>35.8</v>
      </c>
      <c r="G11" s="165">
        <v>0</v>
      </c>
      <c r="H11" s="165">
        <v>0</v>
      </c>
      <c r="I11" s="165">
        <v>0</v>
      </c>
      <c r="J11" s="165">
        <v>0</v>
      </c>
      <c r="K11" s="169">
        <v>35.8</v>
      </c>
      <c r="L11" s="169">
        <v>35.8</v>
      </c>
      <c r="M11" s="169">
        <v>0</v>
      </c>
      <c r="N11" s="170">
        <v>0</v>
      </c>
    </row>
    <row r="12" ht="21.95" customHeight="1" spans="1:14">
      <c r="A12" s="164" t="s">
        <v>66</v>
      </c>
      <c r="B12" s="164" t="s">
        <v>61</v>
      </c>
      <c r="C12" s="164" t="s">
        <v>61</v>
      </c>
      <c r="D12" s="164" t="s">
        <v>58</v>
      </c>
      <c r="E12" s="164" t="s">
        <v>67</v>
      </c>
      <c r="F12" s="165">
        <v>5</v>
      </c>
      <c r="G12" s="165">
        <v>0</v>
      </c>
      <c r="H12" s="165">
        <v>0</v>
      </c>
      <c r="I12" s="165">
        <v>0</v>
      </c>
      <c r="J12" s="165">
        <v>0</v>
      </c>
      <c r="K12" s="169">
        <v>5</v>
      </c>
      <c r="L12" s="169">
        <v>5</v>
      </c>
      <c r="M12" s="169">
        <v>0</v>
      </c>
      <c r="N12" s="170">
        <v>0</v>
      </c>
    </row>
    <row r="13" ht="21.95" customHeight="1" spans="1:14">
      <c r="A13" s="164" t="s">
        <v>68</v>
      </c>
      <c r="B13" s="164" t="s">
        <v>69</v>
      </c>
      <c r="C13" s="164" t="s">
        <v>70</v>
      </c>
      <c r="D13" s="164" t="s">
        <v>58</v>
      </c>
      <c r="E13" s="164" t="s">
        <v>71</v>
      </c>
      <c r="F13" s="165">
        <v>0.3</v>
      </c>
      <c r="G13" s="165">
        <v>0</v>
      </c>
      <c r="H13" s="165">
        <v>0</v>
      </c>
      <c r="I13" s="165">
        <v>0</v>
      </c>
      <c r="J13" s="165">
        <v>0</v>
      </c>
      <c r="K13" s="169">
        <v>0.3</v>
      </c>
      <c r="L13" s="169">
        <v>0.3</v>
      </c>
      <c r="M13" s="169">
        <v>0</v>
      </c>
      <c r="N13" s="170">
        <v>0</v>
      </c>
    </row>
    <row r="14" ht="21.95" customHeight="1" spans="1:14">
      <c r="A14" s="164" t="s">
        <v>72</v>
      </c>
      <c r="B14" s="164" t="s">
        <v>56</v>
      </c>
      <c r="C14" s="164" t="s">
        <v>61</v>
      </c>
      <c r="D14" s="164" t="s">
        <v>58</v>
      </c>
      <c r="E14" s="164" t="s">
        <v>73</v>
      </c>
      <c r="F14" s="165">
        <v>1</v>
      </c>
      <c r="G14" s="165">
        <v>0</v>
      </c>
      <c r="H14" s="165">
        <v>0</v>
      </c>
      <c r="I14" s="165">
        <v>0</v>
      </c>
      <c r="J14" s="165">
        <v>0</v>
      </c>
      <c r="K14" s="169">
        <v>1</v>
      </c>
      <c r="L14" s="169">
        <v>0</v>
      </c>
      <c r="M14" s="169">
        <v>1</v>
      </c>
      <c r="N14" s="170">
        <v>0</v>
      </c>
    </row>
    <row r="15" ht="21.95" customHeight="1" spans="1:14">
      <c r="A15" s="164" t="s">
        <v>74</v>
      </c>
      <c r="B15" s="164" t="s">
        <v>60</v>
      </c>
      <c r="C15" s="164" t="s">
        <v>57</v>
      </c>
      <c r="D15" s="164" t="s">
        <v>58</v>
      </c>
      <c r="E15" s="164" t="s">
        <v>75</v>
      </c>
      <c r="F15" s="165">
        <v>12.74</v>
      </c>
      <c r="G15" s="165">
        <v>0</v>
      </c>
      <c r="H15" s="165">
        <v>0</v>
      </c>
      <c r="I15" s="165">
        <v>0</v>
      </c>
      <c r="J15" s="165">
        <v>0</v>
      </c>
      <c r="K15" s="169">
        <v>12.74</v>
      </c>
      <c r="L15" s="169">
        <v>12.74</v>
      </c>
      <c r="M15" s="169">
        <v>0</v>
      </c>
      <c r="N15" s="170">
        <v>0</v>
      </c>
    </row>
    <row r="16" ht="21.95" customHeight="1" spans="1:14">
      <c r="A16" s="164" t="s">
        <v>74</v>
      </c>
      <c r="B16" s="164" t="s">
        <v>76</v>
      </c>
      <c r="C16" s="164" t="s">
        <v>76</v>
      </c>
      <c r="D16" s="164" t="s">
        <v>58</v>
      </c>
      <c r="E16" s="164" t="s">
        <v>77</v>
      </c>
      <c r="F16" s="165">
        <v>51.64</v>
      </c>
      <c r="G16" s="165">
        <v>51.64</v>
      </c>
      <c r="H16" s="165">
        <v>51.64</v>
      </c>
      <c r="I16" s="165">
        <v>0</v>
      </c>
      <c r="J16" s="165">
        <v>0</v>
      </c>
      <c r="K16" s="169">
        <v>0</v>
      </c>
      <c r="L16" s="169">
        <v>0</v>
      </c>
      <c r="M16" s="169">
        <v>0</v>
      </c>
      <c r="N16" s="170">
        <v>0</v>
      </c>
    </row>
    <row r="17" ht="21.95" customHeight="1" spans="1:14">
      <c r="A17" s="164" t="s">
        <v>74</v>
      </c>
      <c r="B17" s="164" t="s">
        <v>76</v>
      </c>
      <c r="C17" s="164" t="s">
        <v>69</v>
      </c>
      <c r="D17" s="164" t="s">
        <v>58</v>
      </c>
      <c r="E17" s="164" t="s">
        <v>78</v>
      </c>
      <c r="F17" s="165">
        <v>4</v>
      </c>
      <c r="G17" s="165">
        <v>4</v>
      </c>
      <c r="H17" s="165">
        <v>4</v>
      </c>
      <c r="I17" s="165">
        <v>0</v>
      </c>
      <c r="J17" s="165">
        <v>0</v>
      </c>
      <c r="K17" s="169">
        <v>0</v>
      </c>
      <c r="L17" s="169">
        <v>0</v>
      </c>
      <c r="M17" s="169">
        <v>0</v>
      </c>
      <c r="N17" s="170">
        <v>0</v>
      </c>
    </row>
    <row r="18" ht="21.95" customHeight="1" spans="1:14">
      <c r="A18" s="164" t="s">
        <v>79</v>
      </c>
      <c r="B18" s="164" t="s">
        <v>80</v>
      </c>
      <c r="C18" s="164" t="s">
        <v>56</v>
      </c>
      <c r="D18" s="164" t="s">
        <v>58</v>
      </c>
      <c r="E18" s="164" t="s">
        <v>81</v>
      </c>
      <c r="F18" s="165">
        <v>25.48</v>
      </c>
      <c r="G18" s="165">
        <v>25.48</v>
      </c>
      <c r="H18" s="165">
        <v>25.48</v>
      </c>
      <c r="I18" s="165">
        <v>0</v>
      </c>
      <c r="J18" s="165">
        <v>0</v>
      </c>
      <c r="K18" s="169">
        <v>0</v>
      </c>
      <c r="L18" s="169">
        <v>0</v>
      </c>
      <c r="M18" s="169">
        <v>0</v>
      </c>
      <c r="N18" s="170">
        <v>0</v>
      </c>
    </row>
    <row r="19" ht="21.95" customHeight="1" spans="1:14">
      <c r="A19" s="164" t="s">
        <v>79</v>
      </c>
      <c r="B19" s="164" t="s">
        <v>80</v>
      </c>
      <c r="C19" s="164" t="s">
        <v>63</v>
      </c>
      <c r="D19" s="164" t="s">
        <v>58</v>
      </c>
      <c r="E19" s="164" t="s">
        <v>82</v>
      </c>
      <c r="F19" s="165">
        <v>20.38</v>
      </c>
      <c r="G19" s="165">
        <v>20.38</v>
      </c>
      <c r="H19" s="165">
        <v>20.38</v>
      </c>
      <c r="I19" s="165">
        <v>0</v>
      </c>
      <c r="J19" s="165">
        <v>0</v>
      </c>
      <c r="K19" s="169">
        <v>0</v>
      </c>
      <c r="L19" s="169">
        <v>0</v>
      </c>
      <c r="M19" s="169">
        <v>0</v>
      </c>
      <c r="N19" s="170">
        <v>0</v>
      </c>
    </row>
    <row r="20" ht="21.95" customHeight="1" spans="1:14">
      <c r="A20" s="164" t="s">
        <v>83</v>
      </c>
      <c r="B20" s="164" t="s">
        <v>60</v>
      </c>
      <c r="C20" s="164" t="s">
        <v>56</v>
      </c>
      <c r="D20" s="164" t="s">
        <v>58</v>
      </c>
      <c r="E20" s="164" t="s">
        <v>84</v>
      </c>
      <c r="F20" s="165">
        <v>40.76</v>
      </c>
      <c r="G20" s="165">
        <v>40.76</v>
      </c>
      <c r="H20" s="165">
        <v>40.76</v>
      </c>
      <c r="I20" s="165">
        <v>0</v>
      </c>
      <c r="J20" s="165">
        <v>0</v>
      </c>
      <c r="K20" s="169">
        <v>0</v>
      </c>
      <c r="L20" s="169">
        <v>0</v>
      </c>
      <c r="M20" s="169">
        <v>0</v>
      </c>
      <c r="N20" s="170">
        <v>0</v>
      </c>
    </row>
  </sheetData>
  <sheetProtection formatCells="0" formatColumns="0" formatRows="0"/>
  <mergeCells count="8">
    <mergeCell ref="A2:M2"/>
    <mergeCell ref="A3:L3"/>
    <mergeCell ref="A4:C4"/>
    <mergeCell ref="G4:J4"/>
    <mergeCell ref="K4:N4"/>
    <mergeCell ref="D4:D5"/>
    <mergeCell ref="E4:E5"/>
    <mergeCell ref="F4:F5"/>
  </mergeCells>
  <printOptions horizontalCentered="1"/>
  <pageMargins left="0.393055555555556" right="0.393055555555556" top="0.393055555555556" bottom="0.393055555555556" header="0.511805555555556" footer="0.511805555555556"/>
  <pageSetup paperSize="9" scale="75" fitToHeight="99" orientation="landscape" horizontalDpi="2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9"/>
  <sheetViews>
    <sheetView showGridLines="0" showZeros="0" workbookViewId="0">
      <selection activeCell="A1" sqref="A1"/>
    </sheetView>
  </sheetViews>
  <sheetFormatPr defaultColWidth="12" defaultRowHeight="10.8"/>
  <cols>
    <col min="1" max="5" width="19.3333333333333" customWidth="1"/>
    <col min="6" max="6" width="23.8333333333333" customWidth="1"/>
    <col min="7" max="7" width="32" customWidth="1"/>
    <col min="8" max="8" width="22" customWidth="1"/>
  </cols>
  <sheetData>
    <row r="1" ht="13.5" customHeight="1" spans="1:19">
      <c r="A1" s="143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56" t="s">
        <v>140</v>
      </c>
    </row>
    <row r="2" ht="39.75" customHeight="1" spans="1:19">
      <c r="A2" s="145" t="s">
        <v>141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</row>
    <row r="3" ht="26.25" customHeight="1" spans="1:19">
      <c r="A3" s="146"/>
      <c r="B3" s="146"/>
      <c r="C3" s="146"/>
      <c r="D3" s="146"/>
      <c r="E3" s="146"/>
      <c r="F3" s="146"/>
      <c r="G3" s="146"/>
      <c r="H3" s="146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</row>
    <row r="4" ht="21.75" customHeight="1" spans="1:19">
      <c r="A4" s="147" t="s">
        <v>2</v>
      </c>
      <c r="B4" s="148"/>
      <c r="C4" s="148"/>
      <c r="D4" s="149"/>
      <c r="E4" s="149"/>
      <c r="F4" s="149"/>
      <c r="G4" s="149"/>
      <c r="H4" s="149"/>
      <c r="I4" s="149"/>
      <c r="J4" s="149"/>
      <c r="K4" s="149"/>
      <c r="L4" s="149"/>
      <c r="M4" s="144"/>
      <c r="N4" s="144"/>
      <c r="O4" s="144"/>
      <c r="P4" s="144"/>
      <c r="Q4" s="144"/>
      <c r="R4" s="144"/>
      <c r="S4" s="157" t="s">
        <v>3</v>
      </c>
    </row>
    <row r="5" ht="27.75" customHeight="1" spans="1:19">
      <c r="A5" s="150" t="s">
        <v>142</v>
      </c>
      <c r="B5" s="150"/>
      <c r="C5" s="150"/>
      <c r="D5" s="150" t="s">
        <v>143</v>
      </c>
      <c r="E5" s="150"/>
      <c r="F5" s="150"/>
      <c r="G5" s="150" t="s">
        <v>45</v>
      </c>
      <c r="H5" s="150" t="s">
        <v>46</v>
      </c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</row>
    <row r="6" ht="24" customHeight="1" spans="1:19">
      <c r="A6" s="150"/>
      <c r="B6" s="150"/>
      <c r="C6" s="150"/>
      <c r="D6" s="150"/>
      <c r="E6" s="150"/>
      <c r="F6" s="150"/>
      <c r="G6" s="150"/>
      <c r="H6" s="150" t="s">
        <v>47</v>
      </c>
      <c r="I6" s="150"/>
      <c r="J6" s="150"/>
      <c r="K6" s="150"/>
      <c r="L6" s="150"/>
      <c r="M6" s="150"/>
      <c r="N6" s="150" t="s">
        <v>12</v>
      </c>
      <c r="O6" s="150" t="s">
        <v>13</v>
      </c>
      <c r="P6" s="150" t="s">
        <v>14</v>
      </c>
      <c r="Q6" s="158" t="s">
        <v>15</v>
      </c>
      <c r="R6" s="150" t="s">
        <v>48</v>
      </c>
      <c r="S6" s="150" t="s">
        <v>16</v>
      </c>
    </row>
    <row r="7" ht="36" customHeight="1" spans="1:19">
      <c r="A7" s="150" t="s">
        <v>49</v>
      </c>
      <c r="B7" s="150" t="s">
        <v>50</v>
      </c>
      <c r="C7" s="150" t="s">
        <v>144</v>
      </c>
      <c r="D7" s="150" t="s">
        <v>49</v>
      </c>
      <c r="E7" s="150" t="s">
        <v>50</v>
      </c>
      <c r="F7" s="150" t="s">
        <v>144</v>
      </c>
      <c r="G7" s="150"/>
      <c r="H7" s="150" t="s">
        <v>17</v>
      </c>
      <c r="I7" s="150" t="s">
        <v>28</v>
      </c>
      <c r="J7" s="150" t="s">
        <v>19</v>
      </c>
      <c r="K7" s="150" t="s">
        <v>20</v>
      </c>
      <c r="L7" s="150" t="s">
        <v>21</v>
      </c>
      <c r="M7" s="150" t="s">
        <v>22</v>
      </c>
      <c r="N7" s="150"/>
      <c r="O7" s="150"/>
      <c r="P7" s="150"/>
      <c r="Q7" s="158"/>
      <c r="R7" s="150"/>
      <c r="S7" s="150"/>
    </row>
    <row r="8" s="114" customFormat="1" ht="12" customHeight="1" spans="1:19">
      <c r="A8" s="151"/>
      <c r="B8" s="152"/>
      <c r="C8" s="153"/>
      <c r="D8" s="152"/>
      <c r="E8" s="152"/>
      <c r="F8" s="152" t="s">
        <v>52</v>
      </c>
      <c r="G8" s="154">
        <v>795.7</v>
      </c>
      <c r="H8" s="155">
        <v>795.7</v>
      </c>
      <c r="I8" s="155">
        <v>795.7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</row>
    <row r="9" ht="12" customHeight="1" spans="1:19">
      <c r="A9" s="151"/>
      <c r="B9" s="152"/>
      <c r="C9" s="153"/>
      <c r="D9" s="152" t="s">
        <v>53</v>
      </c>
      <c r="E9" s="152" t="s">
        <v>54</v>
      </c>
      <c r="F9" s="152"/>
      <c r="G9" s="154">
        <v>795.7</v>
      </c>
      <c r="H9" s="155">
        <v>795.7</v>
      </c>
      <c r="I9" s="155">
        <v>795.7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</row>
    <row r="10" ht="12" customHeight="1" spans="1:19">
      <c r="A10" s="151">
        <v>301</v>
      </c>
      <c r="B10" s="152" t="s">
        <v>56</v>
      </c>
      <c r="C10" s="153" t="s">
        <v>145</v>
      </c>
      <c r="D10" s="152" t="s">
        <v>146</v>
      </c>
      <c r="E10" s="152" t="s">
        <v>147</v>
      </c>
      <c r="F10" s="152" t="s">
        <v>148</v>
      </c>
      <c r="G10" s="154">
        <v>172.47</v>
      </c>
      <c r="H10" s="155">
        <v>172.47</v>
      </c>
      <c r="I10" s="155">
        <v>172.47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</row>
    <row r="11" ht="12" customHeight="1" spans="1:19">
      <c r="A11" s="151">
        <v>301</v>
      </c>
      <c r="B11" s="152" t="s">
        <v>60</v>
      </c>
      <c r="C11" s="153" t="s">
        <v>149</v>
      </c>
      <c r="D11" s="152" t="s">
        <v>146</v>
      </c>
      <c r="E11" s="152" t="s">
        <v>147</v>
      </c>
      <c r="F11" s="152" t="s">
        <v>148</v>
      </c>
      <c r="G11" s="154">
        <v>13.84</v>
      </c>
      <c r="H11" s="155">
        <v>13.84</v>
      </c>
      <c r="I11" s="155">
        <v>13.84</v>
      </c>
      <c r="J11" s="155">
        <v>0</v>
      </c>
      <c r="K11" s="155">
        <v>0</v>
      </c>
      <c r="L11" s="155">
        <v>0</v>
      </c>
      <c r="M11" s="155">
        <v>0</v>
      </c>
      <c r="N11" s="155">
        <v>0</v>
      </c>
      <c r="O11" s="155">
        <v>0</v>
      </c>
      <c r="P11" s="155">
        <v>0</v>
      </c>
      <c r="Q11" s="155">
        <v>0</v>
      </c>
      <c r="R11" s="155">
        <v>0</v>
      </c>
      <c r="S11" s="155">
        <v>0</v>
      </c>
    </row>
    <row r="12" ht="12" customHeight="1" spans="1:19">
      <c r="A12" s="151">
        <v>301</v>
      </c>
      <c r="B12" s="152" t="s">
        <v>60</v>
      </c>
      <c r="C12" s="153" t="s">
        <v>149</v>
      </c>
      <c r="D12" s="152" t="s">
        <v>146</v>
      </c>
      <c r="E12" s="152" t="s">
        <v>147</v>
      </c>
      <c r="F12" s="152" t="s">
        <v>148</v>
      </c>
      <c r="G12" s="154">
        <v>16.92</v>
      </c>
      <c r="H12" s="155">
        <v>16.92</v>
      </c>
      <c r="I12" s="155">
        <v>16.92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155">
        <v>0</v>
      </c>
      <c r="P12" s="155">
        <v>0</v>
      </c>
      <c r="Q12" s="155">
        <v>0</v>
      </c>
      <c r="R12" s="155">
        <v>0</v>
      </c>
      <c r="S12" s="155">
        <v>0</v>
      </c>
    </row>
    <row r="13" ht="12" customHeight="1" spans="1:19">
      <c r="A13" s="151">
        <v>301</v>
      </c>
      <c r="B13" s="152" t="s">
        <v>60</v>
      </c>
      <c r="C13" s="153" t="s">
        <v>149</v>
      </c>
      <c r="D13" s="152" t="s">
        <v>146</v>
      </c>
      <c r="E13" s="152" t="s">
        <v>147</v>
      </c>
      <c r="F13" s="152" t="s">
        <v>148</v>
      </c>
      <c r="G13" s="154">
        <v>7.92</v>
      </c>
      <c r="H13" s="155">
        <v>7.92</v>
      </c>
      <c r="I13" s="155">
        <v>7.92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</row>
    <row r="14" ht="12" customHeight="1" spans="1:19">
      <c r="A14" s="151">
        <v>301</v>
      </c>
      <c r="B14" s="152" t="s">
        <v>60</v>
      </c>
      <c r="C14" s="153" t="s">
        <v>149</v>
      </c>
      <c r="D14" s="152" t="s">
        <v>146</v>
      </c>
      <c r="E14" s="152" t="s">
        <v>147</v>
      </c>
      <c r="F14" s="152" t="s">
        <v>148</v>
      </c>
      <c r="G14" s="154">
        <v>17.21</v>
      </c>
      <c r="H14" s="155">
        <v>17.21</v>
      </c>
      <c r="I14" s="155">
        <v>17.21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</row>
    <row r="15" ht="12" customHeight="1" spans="1:19">
      <c r="A15" s="151">
        <v>301</v>
      </c>
      <c r="B15" s="152" t="s">
        <v>60</v>
      </c>
      <c r="C15" s="153" t="s">
        <v>149</v>
      </c>
      <c r="D15" s="152" t="s">
        <v>146</v>
      </c>
      <c r="E15" s="152" t="s">
        <v>147</v>
      </c>
      <c r="F15" s="152" t="s">
        <v>148</v>
      </c>
      <c r="G15" s="154">
        <v>3.17</v>
      </c>
      <c r="H15" s="155">
        <v>3.17</v>
      </c>
      <c r="I15" s="155">
        <v>3.17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</row>
    <row r="16" ht="12" customHeight="1" spans="1:19">
      <c r="A16" s="151">
        <v>301</v>
      </c>
      <c r="B16" s="152" t="s">
        <v>60</v>
      </c>
      <c r="C16" s="153" t="s">
        <v>149</v>
      </c>
      <c r="D16" s="152" t="s">
        <v>146</v>
      </c>
      <c r="E16" s="152" t="s">
        <v>147</v>
      </c>
      <c r="F16" s="152" t="s">
        <v>148</v>
      </c>
      <c r="G16" s="154">
        <v>9.23</v>
      </c>
      <c r="H16" s="155">
        <v>9.23</v>
      </c>
      <c r="I16" s="155">
        <v>9.23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</row>
    <row r="17" ht="12" customHeight="1" spans="1:19">
      <c r="A17" s="151">
        <v>301</v>
      </c>
      <c r="B17" s="152" t="s">
        <v>63</v>
      </c>
      <c r="C17" s="153" t="s">
        <v>150</v>
      </c>
      <c r="D17" s="152" t="s">
        <v>151</v>
      </c>
      <c r="E17" s="152" t="s">
        <v>147</v>
      </c>
      <c r="F17" s="152" t="s">
        <v>90</v>
      </c>
      <c r="G17" s="154">
        <v>27.94</v>
      </c>
      <c r="H17" s="155">
        <v>27.94</v>
      </c>
      <c r="I17" s="155">
        <v>27.94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0</v>
      </c>
      <c r="Q17" s="155">
        <v>0</v>
      </c>
      <c r="R17" s="155">
        <v>0</v>
      </c>
      <c r="S17" s="155">
        <v>0</v>
      </c>
    </row>
    <row r="18" ht="12" customHeight="1" spans="1:19">
      <c r="A18" s="151">
        <v>301</v>
      </c>
      <c r="B18" s="152" t="s">
        <v>63</v>
      </c>
      <c r="C18" s="153" t="s">
        <v>150</v>
      </c>
      <c r="D18" s="152" t="s">
        <v>146</v>
      </c>
      <c r="E18" s="152" t="s">
        <v>147</v>
      </c>
      <c r="F18" s="152" t="s">
        <v>148</v>
      </c>
      <c r="G18" s="154">
        <v>25.44</v>
      </c>
      <c r="H18" s="155">
        <v>25.44</v>
      </c>
      <c r="I18" s="155">
        <v>25.44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0</v>
      </c>
      <c r="R18" s="155">
        <v>0</v>
      </c>
      <c r="S18" s="155">
        <v>0</v>
      </c>
    </row>
    <row r="19" ht="12" customHeight="1" spans="1:19">
      <c r="A19" s="151">
        <v>301</v>
      </c>
      <c r="B19" s="152" t="s">
        <v>63</v>
      </c>
      <c r="C19" s="153" t="s">
        <v>150</v>
      </c>
      <c r="D19" s="152" t="s">
        <v>146</v>
      </c>
      <c r="E19" s="152" t="s">
        <v>147</v>
      </c>
      <c r="F19" s="152" t="s">
        <v>148</v>
      </c>
      <c r="G19" s="154">
        <v>5.58</v>
      </c>
      <c r="H19" s="155">
        <v>5.58</v>
      </c>
      <c r="I19" s="155">
        <v>5.58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55">
        <v>0</v>
      </c>
      <c r="R19" s="155">
        <v>0</v>
      </c>
      <c r="S19" s="155">
        <v>0</v>
      </c>
    </row>
    <row r="20" ht="12" customHeight="1" spans="1:19">
      <c r="A20" s="151">
        <v>301</v>
      </c>
      <c r="B20" s="152" t="s">
        <v>63</v>
      </c>
      <c r="C20" s="153" t="s">
        <v>150</v>
      </c>
      <c r="D20" s="152" t="s">
        <v>152</v>
      </c>
      <c r="E20" s="152" t="s">
        <v>153</v>
      </c>
      <c r="F20" s="152" t="s">
        <v>154</v>
      </c>
      <c r="G20" s="154">
        <v>6.73</v>
      </c>
      <c r="H20" s="155">
        <v>6.73</v>
      </c>
      <c r="I20" s="155">
        <v>6.73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</row>
    <row r="21" ht="12" customHeight="1" spans="1:19">
      <c r="A21" s="151">
        <v>301</v>
      </c>
      <c r="B21" s="152" t="s">
        <v>63</v>
      </c>
      <c r="C21" s="153" t="s">
        <v>150</v>
      </c>
      <c r="D21" s="152" t="s">
        <v>151</v>
      </c>
      <c r="E21" s="152" t="s">
        <v>147</v>
      </c>
      <c r="F21" s="152" t="s">
        <v>90</v>
      </c>
      <c r="G21" s="154">
        <v>27.94</v>
      </c>
      <c r="H21" s="155">
        <v>27.94</v>
      </c>
      <c r="I21" s="155">
        <v>27.94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</row>
    <row r="22" ht="12" customHeight="1" spans="1:19">
      <c r="A22" s="151">
        <v>301</v>
      </c>
      <c r="B22" s="152" t="s">
        <v>155</v>
      </c>
      <c r="C22" s="153" t="s">
        <v>156</v>
      </c>
      <c r="D22" s="152" t="s">
        <v>151</v>
      </c>
      <c r="E22" s="152" t="s">
        <v>147</v>
      </c>
      <c r="F22" s="152" t="s">
        <v>90</v>
      </c>
      <c r="G22" s="154">
        <v>52.54</v>
      </c>
      <c r="H22" s="155">
        <v>52.54</v>
      </c>
      <c r="I22" s="155">
        <v>52.54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</row>
    <row r="23" ht="12" customHeight="1" spans="1:19">
      <c r="A23" s="151">
        <v>301</v>
      </c>
      <c r="B23" s="152" t="s">
        <v>155</v>
      </c>
      <c r="C23" s="153" t="s">
        <v>156</v>
      </c>
      <c r="D23" s="152" t="s">
        <v>151</v>
      </c>
      <c r="E23" s="152" t="s">
        <v>147</v>
      </c>
      <c r="F23" s="152" t="s">
        <v>90</v>
      </c>
      <c r="G23" s="154">
        <v>139.22</v>
      </c>
      <c r="H23" s="155">
        <v>139.22</v>
      </c>
      <c r="I23" s="155">
        <v>139.22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 s="155">
        <v>0</v>
      </c>
      <c r="R23" s="155">
        <v>0</v>
      </c>
      <c r="S23" s="155">
        <v>0</v>
      </c>
    </row>
    <row r="24" ht="12" customHeight="1" spans="1:19">
      <c r="A24" s="151">
        <v>301</v>
      </c>
      <c r="B24" s="152" t="s">
        <v>57</v>
      </c>
      <c r="C24" s="153" t="s">
        <v>157</v>
      </c>
      <c r="D24" s="152" t="s">
        <v>146</v>
      </c>
      <c r="E24" s="152" t="s">
        <v>158</v>
      </c>
      <c r="F24" s="152" t="s">
        <v>159</v>
      </c>
      <c r="G24" s="154">
        <v>51.64</v>
      </c>
      <c r="H24" s="155">
        <v>51.64</v>
      </c>
      <c r="I24" s="155">
        <v>51.64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 s="155">
        <v>0</v>
      </c>
      <c r="R24" s="155">
        <v>0</v>
      </c>
      <c r="S24" s="155">
        <v>0</v>
      </c>
    </row>
    <row r="25" ht="12" customHeight="1" spans="1:19">
      <c r="A25" s="151">
        <v>301</v>
      </c>
      <c r="B25" s="152" t="s">
        <v>160</v>
      </c>
      <c r="C25" s="153" t="s">
        <v>161</v>
      </c>
      <c r="D25" s="152" t="s">
        <v>146</v>
      </c>
      <c r="E25" s="152" t="s">
        <v>158</v>
      </c>
      <c r="F25" s="152" t="s">
        <v>159</v>
      </c>
      <c r="G25" s="154">
        <v>4</v>
      </c>
      <c r="H25" s="155">
        <v>4</v>
      </c>
      <c r="I25" s="155">
        <v>4</v>
      </c>
      <c r="J25" s="155">
        <v>0</v>
      </c>
      <c r="K25" s="155">
        <v>0</v>
      </c>
      <c r="L25" s="155">
        <v>0</v>
      </c>
      <c r="M25" s="155">
        <v>0</v>
      </c>
      <c r="N25" s="155">
        <v>0</v>
      </c>
      <c r="O25" s="155">
        <v>0</v>
      </c>
      <c r="P25" s="155">
        <v>0</v>
      </c>
      <c r="Q25" s="155">
        <v>0</v>
      </c>
      <c r="R25" s="155">
        <v>0</v>
      </c>
      <c r="S25" s="155">
        <v>0</v>
      </c>
    </row>
    <row r="26" ht="12" customHeight="1" spans="1:19">
      <c r="A26" s="151">
        <v>301</v>
      </c>
      <c r="B26" s="152" t="s">
        <v>162</v>
      </c>
      <c r="C26" s="153" t="s">
        <v>163</v>
      </c>
      <c r="D26" s="152" t="s">
        <v>146</v>
      </c>
      <c r="E26" s="152" t="s">
        <v>158</v>
      </c>
      <c r="F26" s="152" t="s">
        <v>159</v>
      </c>
      <c r="G26" s="154">
        <v>25.48</v>
      </c>
      <c r="H26" s="155">
        <v>25.48</v>
      </c>
      <c r="I26" s="155">
        <v>25.48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</row>
    <row r="27" ht="12" customHeight="1" spans="1:19">
      <c r="A27" s="151">
        <v>301</v>
      </c>
      <c r="B27" s="152" t="s">
        <v>80</v>
      </c>
      <c r="C27" s="153" t="s">
        <v>164</v>
      </c>
      <c r="D27" s="152" t="s">
        <v>146</v>
      </c>
      <c r="E27" s="152" t="s">
        <v>158</v>
      </c>
      <c r="F27" s="152" t="s">
        <v>159</v>
      </c>
      <c r="G27" s="154">
        <v>20.38</v>
      </c>
      <c r="H27" s="155">
        <v>20.38</v>
      </c>
      <c r="I27" s="155">
        <v>20.38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5">
        <v>0</v>
      </c>
      <c r="Q27" s="155">
        <v>0</v>
      </c>
      <c r="R27" s="155">
        <v>0</v>
      </c>
      <c r="S27" s="155">
        <v>0</v>
      </c>
    </row>
    <row r="28" ht="12" customHeight="1" spans="1:19">
      <c r="A28" s="151">
        <v>301</v>
      </c>
      <c r="B28" s="152" t="s">
        <v>165</v>
      </c>
      <c r="C28" s="153" t="s">
        <v>166</v>
      </c>
      <c r="D28" s="152" t="s">
        <v>146</v>
      </c>
      <c r="E28" s="152" t="s">
        <v>158</v>
      </c>
      <c r="F28" s="152" t="s">
        <v>159</v>
      </c>
      <c r="G28" s="154">
        <v>0.68</v>
      </c>
      <c r="H28" s="155">
        <v>0.68</v>
      </c>
      <c r="I28" s="155">
        <v>0.68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55">
        <v>0</v>
      </c>
    </row>
    <row r="29" ht="12" customHeight="1" spans="1:19">
      <c r="A29" s="151">
        <v>301</v>
      </c>
      <c r="B29" s="152" t="s">
        <v>167</v>
      </c>
      <c r="C29" s="153" t="s">
        <v>168</v>
      </c>
      <c r="D29" s="152" t="s">
        <v>146</v>
      </c>
      <c r="E29" s="152" t="s">
        <v>169</v>
      </c>
      <c r="F29" s="152" t="s">
        <v>168</v>
      </c>
      <c r="G29" s="154">
        <v>40.76</v>
      </c>
      <c r="H29" s="155">
        <v>40.76</v>
      </c>
      <c r="I29" s="155">
        <v>40.76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</row>
    <row r="30" ht="12" customHeight="1" spans="1:19">
      <c r="A30" s="151">
        <v>302</v>
      </c>
      <c r="B30" s="152" t="s">
        <v>56</v>
      </c>
      <c r="C30" s="153" t="s">
        <v>170</v>
      </c>
      <c r="D30" s="152" t="s">
        <v>171</v>
      </c>
      <c r="E30" s="152" t="s">
        <v>147</v>
      </c>
      <c r="F30" s="152" t="s">
        <v>172</v>
      </c>
      <c r="G30" s="154">
        <v>1.3</v>
      </c>
      <c r="H30" s="155">
        <v>1.3</v>
      </c>
      <c r="I30" s="155">
        <v>1.3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</row>
    <row r="31" ht="12" customHeight="1" spans="1:19">
      <c r="A31" s="151">
        <v>302</v>
      </c>
      <c r="B31" s="152" t="s">
        <v>56</v>
      </c>
      <c r="C31" s="153" t="s">
        <v>170</v>
      </c>
      <c r="D31" s="152" t="s">
        <v>171</v>
      </c>
      <c r="E31" s="152" t="s">
        <v>147</v>
      </c>
      <c r="F31" s="152" t="s">
        <v>172</v>
      </c>
      <c r="G31" s="154">
        <v>0.3</v>
      </c>
      <c r="H31" s="155">
        <v>0.3</v>
      </c>
      <c r="I31" s="155">
        <v>0.3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5">
        <v>0</v>
      </c>
    </row>
    <row r="32" ht="12" customHeight="1" spans="1:19">
      <c r="A32" s="151">
        <v>302</v>
      </c>
      <c r="B32" s="152" t="s">
        <v>56</v>
      </c>
      <c r="C32" s="153" t="s">
        <v>170</v>
      </c>
      <c r="D32" s="152" t="s">
        <v>171</v>
      </c>
      <c r="E32" s="152" t="s">
        <v>147</v>
      </c>
      <c r="F32" s="152" t="s">
        <v>172</v>
      </c>
      <c r="G32" s="154">
        <v>5.2</v>
      </c>
      <c r="H32" s="155">
        <v>5.2</v>
      </c>
      <c r="I32" s="155">
        <v>5.2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5">
        <v>0</v>
      </c>
    </row>
    <row r="33" ht="12" customHeight="1" spans="1:19">
      <c r="A33" s="151">
        <v>302</v>
      </c>
      <c r="B33" s="152" t="s">
        <v>56</v>
      </c>
      <c r="C33" s="153" t="s">
        <v>170</v>
      </c>
      <c r="D33" s="152" t="s">
        <v>171</v>
      </c>
      <c r="E33" s="152" t="s">
        <v>147</v>
      </c>
      <c r="F33" s="152" t="s">
        <v>172</v>
      </c>
      <c r="G33" s="154">
        <v>5</v>
      </c>
      <c r="H33" s="155">
        <v>5</v>
      </c>
      <c r="I33" s="155">
        <v>5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</row>
    <row r="34" ht="12" customHeight="1" spans="1:19">
      <c r="A34" s="151">
        <v>302</v>
      </c>
      <c r="B34" s="152" t="s">
        <v>56</v>
      </c>
      <c r="C34" s="153" t="s">
        <v>170</v>
      </c>
      <c r="D34" s="152" t="s">
        <v>171</v>
      </c>
      <c r="E34" s="152" t="s">
        <v>147</v>
      </c>
      <c r="F34" s="152" t="s">
        <v>172</v>
      </c>
      <c r="G34" s="154">
        <v>0.5</v>
      </c>
      <c r="H34" s="155">
        <v>0.5</v>
      </c>
      <c r="I34" s="155">
        <v>0.5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</row>
    <row r="35" ht="12" customHeight="1" spans="1:19">
      <c r="A35" s="151">
        <v>302</v>
      </c>
      <c r="B35" s="152" t="s">
        <v>56</v>
      </c>
      <c r="C35" s="153" t="s">
        <v>170</v>
      </c>
      <c r="D35" s="152" t="s">
        <v>171</v>
      </c>
      <c r="E35" s="152" t="s">
        <v>147</v>
      </c>
      <c r="F35" s="152" t="s">
        <v>172</v>
      </c>
      <c r="G35" s="154">
        <v>5</v>
      </c>
      <c r="H35" s="155">
        <v>5</v>
      </c>
      <c r="I35" s="155">
        <v>5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</row>
    <row r="36" ht="12" customHeight="1" spans="1:19">
      <c r="A36" s="151">
        <v>302</v>
      </c>
      <c r="B36" s="152" t="s">
        <v>56</v>
      </c>
      <c r="C36" s="153" t="s">
        <v>170</v>
      </c>
      <c r="D36" s="152" t="s">
        <v>171</v>
      </c>
      <c r="E36" s="152" t="s">
        <v>147</v>
      </c>
      <c r="F36" s="152" t="s">
        <v>172</v>
      </c>
      <c r="G36" s="154">
        <v>1</v>
      </c>
      <c r="H36" s="155">
        <v>1</v>
      </c>
      <c r="I36" s="155">
        <v>1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5">
        <v>0</v>
      </c>
      <c r="Q36" s="155">
        <v>0</v>
      </c>
      <c r="R36" s="155">
        <v>0</v>
      </c>
      <c r="S36" s="155">
        <v>0</v>
      </c>
    </row>
    <row r="37" ht="12" customHeight="1" spans="1:19">
      <c r="A37" s="151">
        <v>302</v>
      </c>
      <c r="B37" s="152" t="s">
        <v>76</v>
      </c>
      <c r="C37" s="153" t="s">
        <v>173</v>
      </c>
      <c r="D37" s="152" t="s">
        <v>171</v>
      </c>
      <c r="E37" s="152" t="s">
        <v>147</v>
      </c>
      <c r="F37" s="152" t="s">
        <v>172</v>
      </c>
      <c r="G37" s="154">
        <v>0.6</v>
      </c>
      <c r="H37" s="155">
        <v>0.6</v>
      </c>
      <c r="I37" s="155">
        <v>0.6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</row>
    <row r="38" ht="12" customHeight="1" spans="1:19">
      <c r="A38" s="151">
        <v>302</v>
      </c>
      <c r="B38" s="152" t="s">
        <v>69</v>
      </c>
      <c r="C38" s="153" t="s">
        <v>174</v>
      </c>
      <c r="D38" s="152" t="s">
        <v>171</v>
      </c>
      <c r="E38" s="152" t="s">
        <v>147</v>
      </c>
      <c r="F38" s="152" t="s">
        <v>172</v>
      </c>
      <c r="G38" s="154">
        <v>3</v>
      </c>
      <c r="H38" s="155">
        <v>3</v>
      </c>
      <c r="I38" s="155">
        <v>3</v>
      </c>
      <c r="J38" s="155">
        <v>0</v>
      </c>
      <c r="K38" s="155">
        <v>0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</row>
    <row r="39" ht="12" customHeight="1" spans="1:19">
      <c r="A39" s="151">
        <v>302</v>
      </c>
      <c r="B39" s="152" t="s">
        <v>155</v>
      </c>
      <c r="C39" s="153" t="s">
        <v>175</v>
      </c>
      <c r="D39" s="152" t="s">
        <v>171</v>
      </c>
      <c r="E39" s="152" t="s">
        <v>147</v>
      </c>
      <c r="F39" s="152" t="s">
        <v>172</v>
      </c>
      <c r="G39" s="154">
        <v>0.5</v>
      </c>
      <c r="H39" s="155">
        <v>0.5</v>
      </c>
      <c r="I39" s="155">
        <v>0.5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  <c r="P39" s="155">
        <v>0</v>
      </c>
      <c r="Q39" s="155">
        <v>0</v>
      </c>
      <c r="R39" s="155">
        <v>0</v>
      </c>
      <c r="S39" s="155">
        <v>0</v>
      </c>
    </row>
    <row r="40" ht="12" customHeight="1" spans="1:19">
      <c r="A40" s="151">
        <v>302</v>
      </c>
      <c r="B40" s="152" t="s">
        <v>80</v>
      </c>
      <c r="C40" s="153" t="s">
        <v>176</v>
      </c>
      <c r="D40" s="152" t="s">
        <v>171</v>
      </c>
      <c r="E40" s="152" t="s">
        <v>147</v>
      </c>
      <c r="F40" s="152" t="s">
        <v>172</v>
      </c>
      <c r="G40" s="154">
        <v>3.4</v>
      </c>
      <c r="H40" s="155">
        <v>3.4</v>
      </c>
      <c r="I40" s="155">
        <v>3.4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</row>
    <row r="41" ht="12" customHeight="1" spans="1:19">
      <c r="A41" s="151">
        <v>302</v>
      </c>
      <c r="B41" s="152" t="s">
        <v>167</v>
      </c>
      <c r="C41" s="153" t="s">
        <v>177</v>
      </c>
      <c r="D41" s="152" t="s">
        <v>171</v>
      </c>
      <c r="E41" s="152" t="s">
        <v>178</v>
      </c>
      <c r="F41" s="152" t="s">
        <v>179</v>
      </c>
      <c r="G41" s="154">
        <v>2</v>
      </c>
      <c r="H41" s="155">
        <v>2</v>
      </c>
      <c r="I41" s="155">
        <v>2</v>
      </c>
      <c r="J41" s="155">
        <v>0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55">
        <v>0</v>
      </c>
      <c r="R41" s="155">
        <v>0</v>
      </c>
      <c r="S41" s="155">
        <v>0</v>
      </c>
    </row>
    <row r="42" ht="12" customHeight="1" spans="1:19">
      <c r="A42" s="151">
        <v>302</v>
      </c>
      <c r="B42" s="152" t="s">
        <v>180</v>
      </c>
      <c r="C42" s="153" t="s">
        <v>181</v>
      </c>
      <c r="D42" s="152" t="s">
        <v>171</v>
      </c>
      <c r="E42" s="152" t="s">
        <v>169</v>
      </c>
      <c r="F42" s="152" t="s">
        <v>181</v>
      </c>
      <c r="G42" s="154">
        <v>0.5</v>
      </c>
      <c r="H42" s="155">
        <v>0.5</v>
      </c>
      <c r="I42" s="155">
        <v>0.5</v>
      </c>
      <c r="J42" s="155">
        <v>0</v>
      </c>
      <c r="K42" s="155">
        <v>0</v>
      </c>
      <c r="L42" s="155">
        <v>0</v>
      </c>
      <c r="M42" s="155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</row>
    <row r="43" ht="12" customHeight="1" spans="1:19">
      <c r="A43" s="151">
        <v>302</v>
      </c>
      <c r="B43" s="152" t="s">
        <v>182</v>
      </c>
      <c r="C43" s="153" t="s">
        <v>183</v>
      </c>
      <c r="D43" s="152" t="s">
        <v>171</v>
      </c>
      <c r="E43" s="152" t="s">
        <v>153</v>
      </c>
      <c r="F43" s="152" t="s">
        <v>184</v>
      </c>
      <c r="G43" s="154">
        <v>29.2</v>
      </c>
      <c r="H43" s="155">
        <v>29.2</v>
      </c>
      <c r="I43" s="155">
        <v>29.2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</row>
    <row r="44" ht="12" customHeight="1" spans="1:19">
      <c r="A44" s="151">
        <v>302</v>
      </c>
      <c r="B44" s="152" t="s">
        <v>185</v>
      </c>
      <c r="C44" s="153" t="s">
        <v>186</v>
      </c>
      <c r="D44" s="152" t="s">
        <v>171</v>
      </c>
      <c r="E44" s="152" t="s">
        <v>147</v>
      </c>
      <c r="F44" s="152" t="s">
        <v>172</v>
      </c>
      <c r="G44" s="154">
        <v>3.68</v>
      </c>
      <c r="H44" s="155">
        <v>3.68</v>
      </c>
      <c r="I44" s="155">
        <v>3.68</v>
      </c>
      <c r="J44" s="155">
        <v>0</v>
      </c>
      <c r="K44" s="155">
        <v>0</v>
      </c>
      <c r="L44" s="155">
        <v>0</v>
      </c>
      <c r="M44" s="155">
        <v>0</v>
      </c>
      <c r="N44" s="155">
        <v>0</v>
      </c>
      <c r="O44" s="155">
        <v>0</v>
      </c>
      <c r="P44" s="155">
        <v>0</v>
      </c>
      <c r="Q44" s="155">
        <v>0</v>
      </c>
      <c r="R44" s="155">
        <v>0</v>
      </c>
      <c r="S44" s="155">
        <v>0</v>
      </c>
    </row>
    <row r="45" ht="12" customHeight="1" spans="1:19">
      <c r="A45" s="151">
        <v>302</v>
      </c>
      <c r="B45" s="152" t="s">
        <v>187</v>
      </c>
      <c r="C45" s="153" t="s">
        <v>188</v>
      </c>
      <c r="D45" s="152" t="s">
        <v>171</v>
      </c>
      <c r="E45" s="152" t="s">
        <v>147</v>
      </c>
      <c r="F45" s="152" t="s">
        <v>172</v>
      </c>
      <c r="G45" s="154">
        <v>7.66</v>
      </c>
      <c r="H45" s="155">
        <v>7.66</v>
      </c>
      <c r="I45" s="155">
        <v>7.66</v>
      </c>
      <c r="J45" s="155">
        <v>0</v>
      </c>
      <c r="K45" s="155">
        <v>0</v>
      </c>
      <c r="L45" s="155">
        <v>0</v>
      </c>
      <c r="M45" s="155">
        <v>0</v>
      </c>
      <c r="N45" s="155">
        <v>0</v>
      </c>
      <c r="O45" s="155">
        <v>0</v>
      </c>
      <c r="P45" s="155">
        <v>0</v>
      </c>
      <c r="Q45" s="155">
        <v>0</v>
      </c>
      <c r="R45" s="155">
        <v>0</v>
      </c>
      <c r="S45" s="155">
        <v>0</v>
      </c>
    </row>
    <row r="46" ht="12" customHeight="1" spans="1:19">
      <c r="A46" s="151">
        <v>302</v>
      </c>
      <c r="B46" s="152" t="s">
        <v>189</v>
      </c>
      <c r="C46" s="153" t="s">
        <v>190</v>
      </c>
      <c r="D46" s="152" t="s">
        <v>171</v>
      </c>
      <c r="E46" s="152" t="s">
        <v>191</v>
      </c>
      <c r="F46" s="152" t="s">
        <v>190</v>
      </c>
      <c r="G46" s="154">
        <v>1.2</v>
      </c>
      <c r="H46" s="155">
        <v>1.2</v>
      </c>
      <c r="I46" s="155">
        <v>1.2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</row>
    <row r="47" ht="12" customHeight="1" spans="1:19">
      <c r="A47" s="151">
        <v>302</v>
      </c>
      <c r="B47" s="152" t="s">
        <v>192</v>
      </c>
      <c r="C47" s="153" t="s">
        <v>193</v>
      </c>
      <c r="D47" s="152" t="s">
        <v>171</v>
      </c>
      <c r="E47" s="152" t="s">
        <v>147</v>
      </c>
      <c r="F47" s="152" t="s">
        <v>172</v>
      </c>
      <c r="G47" s="154">
        <v>7.6</v>
      </c>
      <c r="H47" s="155">
        <v>7.6</v>
      </c>
      <c r="I47" s="155">
        <v>7.6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</row>
    <row r="48" ht="12" customHeight="1" spans="1:19">
      <c r="A48" s="151">
        <v>302</v>
      </c>
      <c r="B48" s="152" t="s">
        <v>61</v>
      </c>
      <c r="C48" s="153" t="s">
        <v>194</v>
      </c>
      <c r="D48" s="152" t="s">
        <v>171</v>
      </c>
      <c r="E48" s="152" t="s">
        <v>195</v>
      </c>
      <c r="F48" s="152" t="s">
        <v>194</v>
      </c>
      <c r="G48" s="154">
        <v>0.49</v>
      </c>
      <c r="H48" s="155">
        <v>0.49</v>
      </c>
      <c r="I48" s="155">
        <v>0.49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</row>
    <row r="49" ht="12" customHeight="1" spans="1:19">
      <c r="A49" s="151">
        <v>303</v>
      </c>
      <c r="B49" s="152" t="s">
        <v>56</v>
      </c>
      <c r="C49" s="153" t="s">
        <v>196</v>
      </c>
      <c r="D49" s="152" t="s">
        <v>152</v>
      </c>
      <c r="E49" s="152" t="s">
        <v>153</v>
      </c>
      <c r="F49" s="152" t="s">
        <v>154</v>
      </c>
      <c r="G49" s="154">
        <v>0.36</v>
      </c>
      <c r="H49" s="155">
        <v>0.36</v>
      </c>
      <c r="I49" s="155">
        <v>0.36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</row>
    <row r="50" ht="12" customHeight="1" spans="1:19">
      <c r="A50" s="151">
        <v>303</v>
      </c>
      <c r="B50" s="152" t="s">
        <v>56</v>
      </c>
      <c r="C50" s="153" t="s">
        <v>196</v>
      </c>
      <c r="D50" s="152" t="s">
        <v>152</v>
      </c>
      <c r="E50" s="152" t="s">
        <v>153</v>
      </c>
      <c r="F50" s="152" t="s">
        <v>154</v>
      </c>
      <c r="G50" s="154">
        <v>9.27</v>
      </c>
      <c r="H50" s="155">
        <v>9.27</v>
      </c>
      <c r="I50" s="155">
        <v>9.27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</row>
    <row r="51" ht="12" customHeight="1" spans="1:19">
      <c r="A51" s="151">
        <v>303</v>
      </c>
      <c r="B51" s="152" t="s">
        <v>56</v>
      </c>
      <c r="C51" s="153" t="s">
        <v>196</v>
      </c>
      <c r="D51" s="152" t="s">
        <v>152</v>
      </c>
      <c r="E51" s="152" t="s">
        <v>153</v>
      </c>
      <c r="F51" s="152" t="s">
        <v>154</v>
      </c>
      <c r="G51" s="154">
        <v>0.38</v>
      </c>
      <c r="H51" s="155">
        <v>0.38</v>
      </c>
      <c r="I51" s="155">
        <v>0.38</v>
      </c>
      <c r="J51" s="155">
        <v>0</v>
      </c>
      <c r="K51" s="155">
        <v>0</v>
      </c>
      <c r="L51" s="155">
        <v>0</v>
      </c>
      <c r="M51" s="155">
        <v>0</v>
      </c>
      <c r="N51" s="155">
        <v>0</v>
      </c>
      <c r="O51" s="155">
        <v>0</v>
      </c>
      <c r="P51" s="155">
        <v>0</v>
      </c>
      <c r="Q51" s="155">
        <v>0</v>
      </c>
      <c r="R51" s="155">
        <v>0</v>
      </c>
      <c r="S51" s="155">
        <v>0</v>
      </c>
    </row>
    <row r="52" ht="12" customHeight="1" spans="1:19">
      <c r="A52" s="151">
        <v>303</v>
      </c>
      <c r="B52" s="152" t="s">
        <v>56</v>
      </c>
      <c r="C52" s="153" t="s">
        <v>196</v>
      </c>
      <c r="D52" s="152" t="s">
        <v>152</v>
      </c>
      <c r="E52" s="152" t="s">
        <v>153</v>
      </c>
      <c r="F52" s="152" t="s">
        <v>154</v>
      </c>
      <c r="G52" s="154">
        <v>0.16</v>
      </c>
      <c r="H52" s="155">
        <v>0.16</v>
      </c>
      <c r="I52" s="155">
        <v>0.16</v>
      </c>
      <c r="J52" s="155">
        <v>0</v>
      </c>
      <c r="K52" s="155">
        <v>0</v>
      </c>
      <c r="L52" s="155">
        <v>0</v>
      </c>
      <c r="M52" s="155">
        <v>0</v>
      </c>
      <c r="N52" s="155">
        <v>0</v>
      </c>
      <c r="O52" s="155">
        <v>0</v>
      </c>
      <c r="P52" s="155">
        <v>0</v>
      </c>
      <c r="Q52" s="155">
        <v>0</v>
      </c>
      <c r="R52" s="155">
        <v>0</v>
      </c>
      <c r="S52" s="155">
        <v>0</v>
      </c>
    </row>
    <row r="53" ht="12" customHeight="1" spans="1:19">
      <c r="A53" s="151">
        <v>303</v>
      </c>
      <c r="B53" s="152" t="s">
        <v>60</v>
      </c>
      <c r="C53" s="153" t="s">
        <v>197</v>
      </c>
      <c r="D53" s="152" t="s">
        <v>152</v>
      </c>
      <c r="E53" s="152" t="s">
        <v>153</v>
      </c>
      <c r="F53" s="152" t="s">
        <v>154</v>
      </c>
      <c r="G53" s="154">
        <v>6.36</v>
      </c>
      <c r="H53" s="155">
        <v>6.36</v>
      </c>
      <c r="I53" s="155">
        <v>6.36</v>
      </c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  <c r="P53" s="155">
        <v>0</v>
      </c>
      <c r="Q53" s="155">
        <v>0</v>
      </c>
      <c r="R53" s="155">
        <v>0</v>
      </c>
      <c r="S53" s="155">
        <v>0</v>
      </c>
    </row>
    <row r="54" ht="12" customHeight="1" spans="1:19">
      <c r="A54" s="151">
        <v>303</v>
      </c>
      <c r="B54" s="152" t="s">
        <v>60</v>
      </c>
      <c r="C54" s="153" t="s">
        <v>197</v>
      </c>
      <c r="D54" s="152" t="s">
        <v>152</v>
      </c>
      <c r="E54" s="152" t="s">
        <v>153</v>
      </c>
      <c r="F54" s="152" t="s">
        <v>154</v>
      </c>
      <c r="G54" s="154">
        <v>5.04</v>
      </c>
      <c r="H54" s="155">
        <v>5.04</v>
      </c>
      <c r="I54" s="155">
        <v>5.04</v>
      </c>
      <c r="J54" s="155">
        <v>0</v>
      </c>
      <c r="K54" s="155">
        <v>0</v>
      </c>
      <c r="L54" s="155">
        <v>0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</row>
    <row r="55" ht="12" customHeight="1" spans="1:19">
      <c r="A55" s="151">
        <v>303</v>
      </c>
      <c r="B55" s="152" t="s">
        <v>60</v>
      </c>
      <c r="C55" s="153" t="s">
        <v>197</v>
      </c>
      <c r="D55" s="152" t="s">
        <v>152</v>
      </c>
      <c r="E55" s="152" t="s">
        <v>153</v>
      </c>
      <c r="F55" s="152" t="s">
        <v>154</v>
      </c>
      <c r="G55" s="154">
        <v>2.41</v>
      </c>
      <c r="H55" s="155">
        <v>2.41</v>
      </c>
      <c r="I55" s="155">
        <v>2.41</v>
      </c>
      <c r="J55" s="155">
        <v>0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v>0</v>
      </c>
      <c r="R55" s="155">
        <v>0</v>
      </c>
      <c r="S55" s="155">
        <v>0</v>
      </c>
    </row>
    <row r="56" ht="12" customHeight="1" spans="1:19">
      <c r="A56" s="151">
        <v>303</v>
      </c>
      <c r="B56" s="152" t="s">
        <v>60</v>
      </c>
      <c r="C56" s="153" t="s">
        <v>197</v>
      </c>
      <c r="D56" s="152" t="s">
        <v>152</v>
      </c>
      <c r="E56" s="152" t="s">
        <v>153</v>
      </c>
      <c r="F56" s="152" t="s">
        <v>154</v>
      </c>
      <c r="G56" s="154">
        <v>9.36</v>
      </c>
      <c r="H56" s="155">
        <v>9.36</v>
      </c>
      <c r="I56" s="155">
        <v>9.36</v>
      </c>
      <c r="J56" s="155">
        <v>0</v>
      </c>
      <c r="K56" s="155">
        <v>0</v>
      </c>
      <c r="L56" s="155">
        <v>0</v>
      </c>
      <c r="M56" s="155">
        <v>0</v>
      </c>
      <c r="N56" s="155">
        <v>0</v>
      </c>
      <c r="O56" s="155">
        <v>0</v>
      </c>
      <c r="P56" s="155">
        <v>0</v>
      </c>
      <c r="Q56" s="155">
        <v>0</v>
      </c>
      <c r="R56" s="155">
        <v>0</v>
      </c>
      <c r="S56" s="155">
        <v>0</v>
      </c>
    </row>
    <row r="57" ht="12" customHeight="1" spans="1:19">
      <c r="A57" s="151">
        <v>303</v>
      </c>
      <c r="B57" s="152" t="s">
        <v>76</v>
      </c>
      <c r="C57" s="153" t="s">
        <v>198</v>
      </c>
      <c r="D57" s="152" t="s">
        <v>152</v>
      </c>
      <c r="E57" s="152" t="s">
        <v>147</v>
      </c>
      <c r="F57" s="152" t="s">
        <v>199</v>
      </c>
      <c r="G57" s="154">
        <v>12.74</v>
      </c>
      <c r="H57" s="155">
        <v>12.74</v>
      </c>
      <c r="I57" s="155">
        <v>12.74</v>
      </c>
      <c r="J57" s="155">
        <v>0</v>
      </c>
      <c r="K57" s="155">
        <v>0</v>
      </c>
      <c r="L57" s="155">
        <v>0</v>
      </c>
      <c r="M57" s="155">
        <v>0</v>
      </c>
      <c r="N57" s="155">
        <v>0</v>
      </c>
      <c r="O57" s="155">
        <v>0</v>
      </c>
      <c r="P57" s="155">
        <v>0</v>
      </c>
      <c r="Q57" s="155">
        <v>0</v>
      </c>
      <c r="R57" s="155">
        <v>0</v>
      </c>
      <c r="S57" s="155">
        <v>0</v>
      </c>
    </row>
    <row r="58" ht="12" customHeight="1" spans="1:19">
      <c r="A58" s="151">
        <v>303</v>
      </c>
      <c r="B58" s="152" t="s">
        <v>76</v>
      </c>
      <c r="C58" s="153" t="s">
        <v>198</v>
      </c>
      <c r="D58" s="152" t="s">
        <v>152</v>
      </c>
      <c r="E58" s="152" t="s">
        <v>147</v>
      </c>
      <c r="F58" s="152" t="s">
        <v>199</v>
      </c>
      <c r="G58" s="154">
        <v>1.6</v>
      </c>
      <c r="H58" s="155">
        <v>1.6</v>
      </c>
      <c r="I58" s="155">
        <v>1.6</v>
      </c>
      <c r="J58" s="155">
        <v>0</v>
      </c>
      <c r="K58" s="155">
        <v>0</v>
      </c>
      <c r="L58" s="155">
        <v>0</v>
      </c>
      <c r="M58" s="155">
        <v>0</v>
      </c>
      <c r="N58" s="155">
        <v>0</v>
      </c>
      <c r="O58" s="155">
        <v>0</v>
      </c>
      <c r="P58" s="155">
        <v>0</v>
      </c>
      <c r="Q58" s="155">
        <v>0</v>
      </c>
      <c r="R58" s="155">
        <v>0</v>
      </c>
      <c r="S58" s="155">
        <v>0</v>
      </c>
    </row>
    <row r="59" ht="12" customHeight="1" spans="1:19">
      <c r="A59" s="151">
        <v>303</v>
      </c>
      <c r="B59" s="152" t="s">
        <v>76</v>
      </c>
      <c r="C59" s="153" t="s">
        <v>198</v>
      </c>
      <c r="D59" s="152" t="s">
        <v>152</v>
      </c>
      <c r="E59" s="152" t="s">
        <v>147</v>
      </c>
      <c r="F59" s="152" t="s">
        <v>199</v>
      </c>
      <c r="G59" s="154">
        <v>0.8</v>
      </c>
      <c r="H59" s="155">
        <v>0.8</v>
      </c>
      <c r="I59" s="155">
        <v>0.8</v>
      </c>
      <c r="J59" s="155">
        <v>0</v>
      </c>
      <c r="K59" s="155">
        <v>0</v>
      </c>
      <c r="L59" s="155">
        <v>0</v>
      </c>
      <c r="M59" s="155">
        <v>0</v>
      </c>
      <c r="N59" s="155">
        <v>0</v>
      </c>
      <c r="O59" s="155">
        <v>0</v>
      </c>
      <c r="P59" s="155">
        <v>0</v>
      </c>
      <c r="Q59" s="155">
        <v>0</v>
      </c>
      <c r="R59" s="155">
        <v>0</v>
      </c>
      <c r="S59" s="155">
        <v>0</v>
      </c>
    </row>
  </sheetData>
  <sheetProtection formatCells="0" formatColumns="0" formatRows="0"/>
  <mergeCells count="15">
    <mergeCell ref="A2:S2"/>
    <mergeCell ref="A3:H3"/>
    <mergeCell ref="A4:C4"/>
    <mergeCell ref="D4:L4"/>
    <mergeCell ref="H5:S5"/>
    <mergeCell ref="H6:M6"/>
    <mergeCell ref="G5:G7"/>
    <mergeCell ref="N6:N7"/>
    <mergeCell ref="O6:O7"/>
    <mergeCell ref="P6:P7"/>
    <mergeCell ref="Q6:Q7"/>
    <mergeCell ref="R6:R7"/>
    <mergeCell ref="S6:S7"/>
    <mergeCell ref="A5:C6"/>
    <mergeCell ref="D5:F6"/>
  </mergeCells>
  <printOptions horizontalCentered="1"/>
  <pageMargins left="0.393055555555556" right="0.393055555555556" top="0.393055555555556" bottom="0.393055555555556" header="0.511805555555556" footer="0.511805555555556"/>
  <pageSetup paperSize="9" scale="5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1"/>
  <sheetViews>
    <sheetView showGridLines="0" showZeros="0" workbookViewId="0">
      <selection activeCell="A1" sqref="A1"/>
    </sheetView>
  </sheetViews>
  <sheetFormatPr defaultColWidth="12" defaultRowHeight="15.6"/>
  <cols>
    <col min="1" max="1" width="63.3333333333333" style="128" customWidth="1"/>
    <col min="2" max="2" width="61" style="128" customWidth="1"/>
    <col min="3" max="5" width="12" style="128" customWidth="1"/>
    <col min="6" max="6" width="44.1666666666667" style="128" customWidth="1"/>
    <col min="7" max="16384" width="12" style="128"/>
  </cols>
  <sheetData>
    <row r="1" s="127" customFormat="1" ht="21" customHeight="1" spans="1:256">
      <c r="A1" s="129"/>
      <c r="B1" s="130" t="s">
        <v>200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28"/>
      <c r="BR1" s="128"/>
      <c r="BS1" s="128"/>
      <c r="BT1" s="128"/>
      <c r="BU1" s="128"/>
      <c r="BV1" s="128"/>
      <c r="BW1" s="128"/>
      <c r="BX1" s="128"/>
      <c r="BY1" s="128"/>
      <c r="BZ1" s="128"/>
      <c r="CA1" s="128"/>
      <c r="CB1" s="128"/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28"/>
      <c r="DA1" s="128"/>
      <c r="DB1" s="128"/>
      <c r="DC1" s="128"/>
      <c r="DD1" s="128"/>
      <c r="DE1" s="128"/>
      <c r="DF1" s="128"/>
      <c r="DG1" s="128"/>
      <c r="DH1" s="128"/>
      <c r="DI1" s="128"/>
      <c r="DJ1" s="128"/>
      <c r="DK1" s="128"/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28"/>
      <c r="EJ1" s="128"/>
      <c r="EK1" s="128"/>
      <c r="EL1" s="128"/>
      <c r="EM1" s="128"/>
      <c r="EN1" s="128"/>
      <c r="EO1" s="128"/>
      <c r="EP1" s="128"/>
      <c r="EQ1" s="128"/>
      <c r="ER1" s="128"/>
      <c r="ES1" s="128"/>
      <c r="ET1" s="128"/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28"/>
      <c r="FS1" s="128"/>
      <c r="FT1" s="128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28"/>
      <c r="HB1" s="128"/>
      <c r="HC1" s="128"/>
      <c r="HD1" s="128"/>
      <c r="HE1" s="128"/>
      <c r="HF1" s="128"/>
      <c r="HG1" s="128"/>
      <c r="HH1" s="128"/>
      <c r="HI1" s="128"/>
      <c r="HJ1" s="128"/>
      <c r="HK1" s="128"/>
      <c r="HL1" s="128"/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28"/>
      <c r="IK1" s="128"/>
      <c r="IL1" s="128"/>
      <c r="IM1" s="128"/>
      <c r="IN1" s="128"/>
      <c r="IO1" s="128"/>
      <c r="IP1" s="128"/>
      <c r="IQ1" s="128"/>
      <c r="IR1" s="128"/>
      <c r="IS1" s="128"/>
      <c r="IT1" s="128"/>
      <c r="IU1" s="128"/>
      <c r="IV1" s="128"/>
    </row>
    <row r="2" s="127" customFormat="1" ht="38.25" customHeight="1" spans="1:256">
      <c r="A2" s="131" t="s">
        <v>201</v>
      </c>
      <c r="B2" s="131"/>
      <c r="C2" s="132"/>
      <c r="D2" s="132"/>
      <c r="E2" s="132"/>
      <c r="F2" s="132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</row>
    <row r="3" s="127" customFormat="1" ht="15" customHeight="1" spans="1:256">
      <c r="A3" s="133" t="s">
        <v>2</v>
      </c>
      <c r="B3" s="134" t="s">
        <v>3</v>
      </c>
      <c r="C3" s="135"/>
      <c r="D3" s="135"/>
      <c r="E3" s="136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</row>
    <row r="4" s="127" customFormat="1" ht="30.75" customHeight="1" spans="1:256">
      <c r="A4" s="137" t="s">
        <v>202</v>
      </c>
      <c r="B4" s="138" t="s">
        <v>203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</row>
    <row r="5" s="128" customFormat="1" ht="30.75" customHeight="1" spans="1:2">
      <c r="A5" s="137" t="s">
        <v>204</v>
      </c>
      <c r="B5" s="139">
        <v>1.2</v>
      </c>
    </row>
    <row r="6" s="128" customFormat="1" ht="42.75" customHeight="1" spans="1:2">
      <c r="A6" s="137" t="s">
        <v>205</v>
      </c>
      <c r="B6" s="139">
        <v>0</v>
      </c>
    </row>
    <row r="7" s="128" customFormat="1" ht="36.75" customHeight="1" spans="1:2">
      <c r="A7" s="137" t="s">
        <v>206</v>
      </c>
      <c r="B7" s="139">
        <v>0</v>
      </c>
    </row>
    <row r="8" s="128" customFormat="1" ht="30.75" customHeight="1" spans="1:2">
      <c r="A8" s="137" t="s">
        <v>207</v>
      </c>
      <c r="B8" s="140">
        <v>1.2</v>
      </c>
    </row>
    <row r="9" s="128" customFormat="1" ht="21.75" customHeight="1" spans="1:2">
      <c r="A9" s="137" t="s">
        <v>208</v>
      </c>
      <c r="B9" s="139">
        <v>1.2</v>
      </c>
    </row>
    <row r="10" s="128" customFormat="1" ht="36" customHeight="1" spans="1:2">
      <c r="A10" s="137" t="s">
        <v>209</v>
      </c>
      <c r="B10" s="139">
        <v>0</v>
      </c>
    </row>
    <row r="11" s="127" customFormat="1" ht="95.25" customHeight="1" spans="1:256">
      <c r="A11" s="141" t="s">
        <v>210</v>
      </c>
      <c r="B11" s="142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  <c r="BM11" s="128"/>
      <c r="BN11" s="128"/>
      <c r="BO11" s="128"/>
      <c r="BP11" s="128"/>
      <c r="BQ11" s="128"/>
      <c r="BR11" s="128"/>
      <c r="BS11" s="128"/>
      <c r="BT11" s="128"/>
      <c r="BU11" s="128"/>
      <c r="BV11" s="128"/>
      <c r="BW11" s="128"/>
      <c r="BX11" s="128"/>
      <c r="BY11" s="128"/>
      <c r="BZ11" s="128"/>
      <c r="CA11" s="128"/>
      <c r="CB11" s="128"/>
      <c r="CC11" s="128"/>
      <c r="CD11" s="128"/>
      <c r="CE11" s="128"/>
      <c r="CF11" s="128"/>
      <c r="CG11" s="128"/>
      <c r="CH11" s="128"/>
      <c r="CI11" s="128"/>
      <c r="CJ11" s="128"/>
      <c r="CK11" s="128"/>
      <c r="CL11" s="128"/>
      <c r="CM11" s="128"/>
      <c r="CN11" s="128"/>
      <c r="CO11" s="128"/>
      <c r="CP11" s="128"/>
      <c r="CQ11" s="128"/>
      <c r="CR11" s="128"/>
      <c r="CS11" s="128"/>
      <c r="CT11" s="128"/>
      <c r="CU11" s="128"/>
      <c r="CV11" s="128"/>
      <c r="CW11" s="128"/>
      <c r="CX11" s="128"/>
      <c r="CY11" s="128"/>
      <c r="CZ11" s="128"/>
      <c r="DA11" s="128"/>
      <c r="DB11" s="128"/>
      <c r="DC11" s="128"/>
      <c r="DD11" s="128"/>
      <c r="DE11" s="128"/>
      <c r="DF11" s="128"/>
      <c r="DG11" s="128"/>
      <c r="DH11" s="128"/>
      <c r="DI11" s="128"/>
      <c r="DJ11" s="128"/>
      <c r="DK11" s="128"/>
      <c r="DL11" s="128"/>
      <c r="DM11" s="128"/>
      <c r="DN11" s="128"/>
      <c r="DO11" s="128"/>
      <c r="DP11" s="128"/>
      <c r="DQ11" s="128"/>
      <c r="DR11" s="128"/>
      <c r="DS11" s="128"/>
      <c r="DT11" s="128"/>
      <c r="DU11" s="128"/>
      <c r="DV11" s="128"/>
      <c r="DW11" s="128"/>
      <c r="DX11" s="128"/>
      <c r="DY11" s="128"/>
      <c r="DZ11" s="128"/>
      <c r="EA11" s="128"/>
      <c r="EB11" s="128"/>
      <c r="EC11" s="128"/>
      <c r="ED11" s="128"/>
      <c r="EE11" s="128"/>
      <c r="EF11" s="128"/>
      <c r="EG11" s="128"/>
      <c r="EH11" s="128"/>
      <c r="EI11" s="128"/>
      <c r="EJ11" s="128"/>
      <c r="EK11" s="128"/>
      <c r="EL11" s="128"/>
      <c r="EM11" s="128"/>
      <c r="EN11" s="128"/>
      <c r="EO11" s="128"/>
      <c r="EP11" s="128"/>
      <c r="EQ11" s="128"/>
      <c r="ER11" s="128"/>
      <c r="ES11" s="128"/>
      <c r="ET11" s="128"/>
      <c r="EU11" s="128"/>
      <c r="EV11" s="128"/>
      <c r="EW11" s="128"/>
      <c r="EX11" s="128"/>
      <c r="EY11" s="128"/>
      <c r="EZ11" s="128"/>
      <c r="FA11" s="128"/>
      <c r="FB11" s="128"/>
      <c r="FC11" s="128"/>
      <c r="FD11" s="128"/>
      <c r="FE11" s="128"/>
      <c r="FF11" s="128"/>
      <c r="FG11" s="128"/>
      <c r="FH11" s="128"/>
      <c r="FI11" s="128"/>
      <c r="FJ11" s="128"/>
      <c r="FK11" s="128"/>
      <c r="FL11" s="128"/>
      <c r="FM11" s="128"/>
      <c r="FN11" s="128"/>
      <c r="FO11" s="128"/>
      <c r="FP11" s="128"/>
      <c r="FQ11" s="128"/>
      <c r="FR11" s="128"/>
      <c r="FS11" s="128"/>
      <c r="FT11" s="128"/>
      <c r="FU11" s="128"/>
      <c r="FV11" s="128"/>
      <c r="FW11" s="128"/>
      <c r="FX11" s="128"/>
      <c r="FY11" s="128"/>
      <c r="FZ11" s="128"/>
      <c r="GA11" s="128"/>
      <c r="GB11" s="128"/>
      <c r="GC11" s="128"/>
      <c r="GD11" s="128"/>
      <c r="GE11" s="128"/>
      <c r="GF11" s="128"/>
      <c r="GG11" s="128"/>
      <c r="GH11" s="128"/>
      <c r="GI11" s="128"/>
      <c r="GJ11" s="128"/>
      <c r="GK11" s="128"/>
      <c r="GL11" s="128"/>
      <c r="GM11" s="128"/>
      <c r="GN11" s="128"/>
      <c r="GO11" s="128"/>
      <c r="GP11" s="128"/>
      <c r="GQ11" s="128"/>
      <c r="GR11" s="128"/>
      <c r="GS11" s="128"/>
      <c r="GT11" s="128"/>
      <c r="GU11" s="128"/>
      <c r="GV11" s="128"/>
      <c r="GW11" s="128"/>
      <c r="GX11" s="128"/>
      <c r="GY11" s="128"/>
      <c r="GZ11" s="128"/>
      <c r="HA11" s="128"/>
      <c r="HB11" s="128"/>
      <c r="HC11" s="128"/>
      <c r="HD11" s="128"/>
      <c r="HE11" s="128"/>
      <c r="HF11" s="128"/>
      <c r="HG11" s="128"/>
      <c r="HH11" s="128"/>
      <c r="HI11" s="128"/>
      <c r="HJ11" s="128"/>
      <c r="HK11" s="128"/>
      <c r="HL11" s="128"/>
      <c r="HM11" s="128"/>
      <c r="HN11" s="128"/>
      <c r="HO11" s="128"/>
      <c r="HP11" s="128"/>
      <c r="HQ11" s="128"/>
      <c r="HR11" s="128"/>
      <c r="HS11" s="128"/>
      <c r="HT11" s="128"/>
      <c r="HU11" s="128"/>
      <c r="HV11" s="128"/>
      <c r="HW11" s="128"/>
      <c r="HX11" s="128"/>
      <c r="HY11" s="128"/>
      <c r="HZ11" s="128"/>
      <c r="IA11" s="128"/>
      <c r="IB11" s="128"/>
      <c r="IC11" s="128"/>
      <c r="ID11" s="128"/>
      <c r="IE11" s="128"/>
      <c r="IF11" s="128"/>
      <c r="IG11" s="128"/>
      <c r="IH11" s="128"/>
      <c r="II11" s="128"/>
      <c r="IJ11" s="128"/>
      <c r="IK11" s="128"/>
      <c r="IL11" s="128"/>
      <c r="IM11" s="128"/>
      <c r="IN11" s="128"/>
      <c r="IO11" s="128"/>
      <c r="IP11" s="128"/>
      <c r="IQ11" s="128"/>
      <c r="IR11" s="128"/>
      <c r="IS11" s="128"/>
      <c r="IT11" s="128"/>
      <c r="IU11" s="128"/>
      <c r="IV11" s="128"/>
    </row>
  </sheetData>
  <sheetProtection formatCells="0" formatColumns="0" formatRows="0"/>
  <mergeCells count="2">
    <mergeCell ref="A2:B2"/>
    <mergeCell ref="A11:B11"/>
  </mergeCells>
  <printOptions horizontalCentered="1"/>
  <pageMargins left="0.747916666666667" right="0.747916666666667" top="0.393055555555556" bottom="0.984027777777778" header="0.511805555555556" footer="0.511805555555556"/>
  <pageSetup paperSize="9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showGridLines="0" showZeros="0" workbookViewId="0">
      <selection activeCell="A1" sqref="A1"/>
    </sheetView>
  </sheetViews>
  <sheetFormatPr defaultColWidth="9" defaultRowHeight="12.75" customHeight="1" outlineLevelRow="5"/>
  <cols>
    <col min="1" max="3" width="6.33333333333333" customWidth="1"/>
    <col min="4" max="4" width="11.6666666666667" customWidth="1"/>
    <col min="5" max="5" width="18.8333333333333" customWidth="1"/>
    <col min="6" max="6" width="32.1666666666667" customWidth="1"/>
    <col min="7" max="7" width="13.8333333333333" customWidth="1"/>
    <col min="8" max="8" width="23.3333333333333" customWidth="1"/>
    <col min="9" max="9" width="15.6666666666667" customWidth="1"/>
    <col min="10" max="10" width="13.6666666666667" customWidth="1"/>
    <col min="11" max="11" width="13" customWidth="1"/>
    <col min="12" max="13" width="12.1666666666667" customWidth="1"/>
    <col min="14" max="14" width="13" customWidth="1"/>
    <col min="15" max="18" width="9.16666666666667" customWidth="1"/>
  </cols>
  <sheetData>
    <row r="1" ht="25.5" customHeight="1" spans="1:14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24" t="s">
        <v>211</v>
      </c>
    </row>
    <row r="2" ht="25.5" customHeight="1" spans="1:14">
      <c r="A2" s="117" t="s">
        <v>212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ht="29.25" customHeight="1" spans="1:14">
      <c r="A3" s="118" t="s">
        <v>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5"/>
      <c r="N3" s="126" t="s">
        <v>3</v>
      </c>
    </row>
    <row r="4" ht="34.5" customHeight="1" spans="1:14">
      <c r="A4" s="120" t="s">
        <v>42</v>
      </c>
      <c r="B4" s="120"/>
      <c r="C4" s="120"/>
      <c r="D4" s="120" t="s">
        <v>87</v>
      </c>
      <c r="E4" s="120" t="s">
        <v>44</v>
      </c>
      <c r="F4" s="120" t="s">
        <v>45</v>
      </c>
      <c r="G4" s="120" t="s">
        <v>88</v>
      </c>
      <c r="H4" s="120"/>
      <c r="I4" s="120"/>
      <c r="J4" s="120"/>
      <c r="K4" s="120" t="s">
        <v>89</v>
      </c>
      <c r="L4" s="120"/>
      <c r="M4" s="120"/>
      <c r="N4" s="120"/>
    </row>
    <row r="5" ht="40.5" customHeight="1" spans="1:14">
      <c r="A5" s="120" t="s">
        <v>49</v>
      </c>
      <c r="B5" s="120" t="s">
        <v>50</v>
      </c>
      <c r="C5" s="120" t="s">
        <v>51</v>
      </c>
      <c r="D5" s="120"/>
      <c r="E5" s="120"/>
      <c r="F5" s="120"/>
      <c r="G5" s="120" t="s">
        <v>17</v>
      </c>
      <c r="H5" s="120" t="s">
        <v>90</v>
      </c>
      <c r="I5" s="120" t="s">
        <v>91</v>
      </c>
      <c r="J5" s="120" t="s">
        <v>92</v>
      </c>
      <c r="K5" s="120" t="s">
        <v>17</v>
      </c>
      <c r="L5" s="120" t="s">
        <v>93</v>
      </c>
      <c r="M5" s="120" t="s">
        <v>94</v>
      </c>
      <c r="N5" s="120" t="s">
        <v>95</v>
      </c>
    </row>
    <row r="6" s="114" customFormat="1" ht="27" customHeight="1" spans="1:14">
      <c r="A6" s="122"/>
      <c r="B6" s="122"/>
      <c r="C6" s="122"/>
      <c r="D6" s="122"/>
      <c r="E6" s="122"/>
      <c r="F6" s="123"/>
      <c r="G6" s="123"/>
      <c r="H6" s="123"/>
      <c r="I6" s="123"/>
      <c r="J6" s="123"/>
      <c r="K6" s="123"/>
      <c r="L6" s="123"/>
      <c r="M6" s="123"/>
      <c r="N6" s="123"/>
    </row>
  </sheetData>
  <sheetProtection formatCells="0" formatColumns="0" formatRows="0"/>
  <mergeCells count="8">
    <mergeCell ref="A2:N2"/>
    <mergeCell ref="A3:L3"/>
    <mergeCell ref="A4:C4"/>
    <mergeCell ref="G4:J4"/>
    <mergeCell ref="K4:N4"/>
    <mergeCell ref="D4:D5"/>
    <mergeCell ref="E4:E5"/>
    <mergeCell ref="F4:F5"/>
  </mergeCells>
  <printOptions horizontalCentered="1"/>
  <pageMargins left="0.393055555555556" right="0.393055555555556" top="0.393055555555556" bottom="0.393055555555556" header="0" footer="0"/>
  <pageSetup paperSize="9" scale="80" fitToHeight="99" orientation="landscape" horizontalDpi="200" verticalDpi="300"/>
  <headerFooter alignWithMargins="0">
    <oddFooter>&amp;C第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showGridLines="0" showZeros="0" workbookViewId="0">
      <selection activeCell="A1" sqref="A1"/>
    </sheetView>
  </sheetViews>
  <sheetFormatPr defaultColWidth="9" defaultRowHeight="12.75" customHeight="1" outlineLevelRow="5"/>
  <cols>
    <col min="1" max="3" width="6.33333333333333" customWidth="1"/>
    <col min="4" max="4" width="11.6666666666667" customWidth="1"/>
    <col min="5" max="5" width="18.8333333333333" customWidth="1"/>
    <col min="6" max="6" width="32.1666666666667" customWidth="1"/>
    <col min="7" max="7" width="18" customWidth="1"/>
    <col min="8" max="8" width="23.3333333333333" customWidth="1"/>
    <col min="9" max="9" width="15.6666666666667" customWidth="1"/>
    <col min="10" max="10" width="13.6666666666667" customWidth="1"/>
    <col min="11" max="11" width="13" customWidth="1"/>
    <col min="12" max="13" width="12.1666666666667" customWidth="1"/>
    <col min="14" max="14" width="13" customWidth="1"/>
    <col min="15" max="18" width="9.16666666666667" customWidth="1"/>
  </cols>
  <sheetData>
    <row r="1" ht="25.5" customHeight="1" spans="1:14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24" t="s">
        <v>213</v>
      </c>
    </row>
    <row r="2" ht="25.5" customHeight="1" spans="1:14">
      <c r="A2" s="117" t="s">
        <v>214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ht="29.25" customHeight="1" spans="1:14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25"/>
      <c r="N3" s="126" t="s">
        <v>3</v>
      </c>
    </row>
    <row r="4" ht="34.5" customHeight="1" spans="1:14">
      <c r="A4" s="120" t="s">
        <v>42</v>
      </c>
      <c r="B4" s="120"/>
      <c r="C4" s="120"/>
      <c r="D4" s="120" t="s">
        <v>87</v>
      </c>
      <c r="E4" s="120" t="s">
        <v>44</v>
      </c>
      <c r="F4" s="120" t="s">
        <v>45</v>
      </c>
      <c r="G4" s="120" t="s">
        <v>88</v>
      </c>
      <c r="H4" s="120"/>
      <c r="I4" s="120"/>
      <c r="J4" s="120"/>
      <c r="K4" s="120" t="s">
        <v>89</v>
      </c>
      <c r="L4" s="120"/>
      <c r="M4" s="120"/>
      <c r="N4" s="120"/>
    </row>
    <row r="5" ht="40.5" customHeight="1" spans="1:14">
      <c r="A5" s="120" t="s">
        <v>49</v>
      </c>
      <c r="B5" s="120" t="s">
        <v>50</v>
      </c>
      <c r="C5" s="120" t="s">
        <v>51</v>
      </c>
      <c r="D5" s="120"/>
      <c r="E5" s="120"/>
      <c r="F5" s="120"/>
      <c r="G5" s="120" t="s">
        <v>17</v>
      </c>
      <c r="H5" s="120" t="s">
        <v>90</v>
      </c>
      <c r="I5" s="120" t="s">
        <v>91</v>
      </c>
      <c r="J5" s="120" t="s">
        <v>92</v>
      </c>
      <c r="K5" s="120" t="s">
        <v>17</v>
      </c>
      <c r="L5" s="120" t="s">
        <v>93</v>
      </c>
      <c r="M5" s="120" t="s">
        <v>94</v>
      </c>
      <c r="N5" s="120" t="s">
        <v>95</v>
      </c>
    </row>
    <row r="6" s="114" customFormat="1" ht="36.75" customHeight="1" spans="1:14">
      <c r="A6" s="121"/>
      <c r="B6" s="121"/>
      <c r="C6" s="121"/>
      <c r="D6" s="122"/>
      <c r="E6" s="121"/>
      <c r="F6" s="123"/>
      <c r="G6" s="123"/>
      <c r="H6" s="123"/>
      <c r="I6" s="123"/>
      <c r="J6" s="123"/>
      <c r="K6" s="123"/>
      <c r="L6" s="123"/>
      <c r="M6" s="123"/>
      <c r="N6" s="123"/>
    </row>
  </sheetData>
  <sheetProtection formatCells="0" formatColumns="0" formatRows="0"/>
  <mergeCells count="8">
    <mergeCell ref="A2:N2"/>
    <mergeCell ref="A3:L3"/>
    <mergeCell ref="A4:C4"/>
    <mergeCell ref="G4:J4"/>
    <mergeCell ref="K4:N4"/>
    <mergeCell ref="D4:D5"/>
    <mergeCell ref="E4:E5"/>
    <mergeCell ref="F4:F5"/>
  </mergeCells>
  <printOptions horizontalCentered="1"/>
  <pageMargins left="0.393055555555556" right="0.393055555555556" top="0.393055555555556" bottom="0.393055555555556" header="0.511805555555556" footer="0.511805555555556"/>
  <pageSetup paperSize="9" scale="80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1、2021年部门收支总体情况表</vt:lpstr>
      <vt:lpstr>2、2021年部门收入总体情况表</vt:lpstr>
      <vt:lpstr>3、2021年部门支出总体情况表</vt:lpstr>
      <vt:lpstr>4、2021年财政拨款收支总体情况表</vt:lpstr>
      <vt:lpstr>5、2021年一般公共预算支出情况表</vt:lpstr>
      <vt:lpstr>6、2021年支出预算分类汇总表（按支出经济分类）</vt:lpstr>
      <vt:lpstr>7、2021年一般公共预算“三公”经费支出情况表</vt:lpstr>
      <vt:lpstr>8、2021年政府性基金支出情况表</vt:lpstr>
      <vt:lpstr>9、2021年国有资本经营预算支出情况表</vt:lpstr>
      <vt:lpstr>10、部门(单位)整体绩效目标表</vt:lpstr>
      <vt:lpstr>11、2021年度部门预算项目绩效目标表</vt:lpstr>
      <vt:lpstr>12、2021年机关运行表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2021-03-08T09:27:00Z</dcterms:created>
  <cp:lastPrinted>2021-03-10T07:59:00Z</cp:lastPrinted>
  <dcterms:modified xsi:type="dcterms:W3CDTF">2021-03-26T03:13:51Z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1444806</vt:i4>
  </property>
  <property fmtid="{D5CDD505-2E9C-101B-9397-08002B2CF9AE}" pid="3" name="KSOProductBuildVer">
    <vt:lpwstr>2052-11.1.0.8415</vt:lpwstr>
  </property>
</Properties>
</file>