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1、2021年部门收支总体情况表" sheetId="4" r:id="rId1"/>
    <sheet name="2、2021年部门收入总体情况表" sheetId="5" r:id="rId2"/>
    <sheet name="3、2021年部门支出总体情况表" sheetId="6" r:id="rId3"/>
    <sheet name="4、2021年财政拨款收支总体情况表" sheetId="7" r:id="rId4"/>
    <sheet name="5、2021年一般公共预算支出情况表" sheetId="8" r:id="rId5"/>
    <sheet name="6、2021年支出预算分类汇总表（按支出经济分类）" sheetId="9" r:id="rId6"/>
    <sheet name="7、2021年一般公共预算“三公”经费支出情况表" sheetId="10" r:id="rId7"/>
    <sheet name="8、2021年政府性基金支出情况表" sheetId="11" r:id="rId8"/>
    <sheet name="9、2021年国有资本经营预算支出情况表" sheetId="12" r:id="rId9"/>
    <sheet name="10、部门(单位)整体绩效目标表" sheetId="13" r:id="rId10"/>
    <sheet name="11、2021年度部门预算项目绩效目标表" sheetId="14" r:id="rId11"/>
    <sheet name="12、2021年机关运行表" sheetId="15" r:id="rId12"/>
    <sheet name="Sheet1" sheetId="16" r:id="rId13"/>
  </sheets>
  <definedNames>
    <definedName name="_xlnm._FilterDatabase" localSheetId="1" hidden="1">'2、2021年部门收入总体情况表'!$D$7:$V$8</definedName>
    <definedName name="_xlnm.Print_Area" localSheetId="0">'1、2021年部门收支总体情况表'!$A$1:$S$21</definedName>
    <definedName name="_xlnm.Print_Area" localSheetId="10">'11、2021年度部门预算项目绩效目标表'!$A$2:$CR$28</definedName>
    <definedName name="_xlnm.Print_Area" localSheetId="11">'12、2021年机关运行表'!$A$1:$C$9</definedName>
    <definedName name="_xlnm.Print_Area" localSheetId="1">'2、2021年部门收入总体情况表'!$A$1:$R$25</definedName>
    <definedName name="_xlnm.Print_Area" localSheetId="2">'3、2021年部门支出总体情况表'!$A$1:$N$25</definedName>
    <definedName name="_xlnm.Print_Area" localSheetId="3">'4、2021年财政拨款收支总体情况表'!$A$1:$M$39</definedName>
    <definedName name="_xlnm.Print_Area" localSheetId="4">'5、2021年一般公共预算支出情况表'!$A$1:$N$22</definedName>
    <definedName name="_xlnm.Print_Area" localSheetId="5">'6、2021年支出预算分类汇总表（按支出经济分类）'!$A$1:$S$49</definedName>
    <definedName name="_xlnm.Print_Area" localSheetId="6">'7、2021年一般公共预算“三公”经费支出情况表'!$A$1:$B$10</definedName>
    <definedName name="_xlnm.Print_Area" localSheetId="7">'8、2021年政府性基金支出情况表'!$A$1:$N$8</definedName>
    <definedName name="_xlnm.Print_Area" localSheetId="8">'9、2021年国有资本经营预算支出情况表'!$A$1:$N$5</definedName>
    <definedName name="_xlnm.Print_Titles" localSheetId="0">'1、2021年部门收支总体情况表'!$1:$7</definedName>
    <definedName name="_xlnm.Print_Titles" localSheetId="10">'11、2021年度部门预算项目绩效目标表'!$2:$7</definedName>
    <definedName name="_xlnm.Print_Titles" localSheetId="11">'12、2021年机关运行表'!$1:$5</definedName>
    <definedName name="_xlnm.Print_Titles" localSheetId="1">'2、2021年部门收入总体情况表'!$1:$6</definedName>
    <definedName name="_xlnm.Print_Titles" localSheetId="2">'3、2021年部门支出总体情况表'!$1:$5</definedName>
    <definedName name="_xlnm.Print_Titles" localSheetId="3">'4、2021年财政拨款收支总体情况表'!$1:$8</definedName>
    <definedName name="_xlnm.Print_Titles" localSheetId="4">'5、2021年一般公共预算支出情况表'!$1:$5</definedName>
    <definedName name="_xlnm.Print_Titles" localSheetId="5">'6、2021年支出预算分类汇总表（按支出经济分类）'!$1:$7</definedName>
    <definedName name="_xlnm.Print_Titles" localSheetId="6">'7、2021年一般公共预算“三公”经费支出情况表'!$1:$4</definedName>
    <definedName name="_xlnm.Print_Titles" localSheetId="7">'8、2021年政府性基金支出情况表'!$1:$5</definedName>
    <definedName name="_xlnm.Print_Titles" localSheetId="8">'9、2021年国有资本经营预算支出情况表'!$1:$5</definedName>
  </definedNames>
  <calcPr calcId="144525"/>
</workbook>
</file>

<file path=xl/sharedStrings.xml><?xml version="1.0" encoding="utf-8"?>
<sst xmlns="http://schemas.openxmlformats.org/spreadsheetml/2006/main" count="1938" uniqueCount="735">
  <si>
    <t>预算01表</t>
  </si>
  <si>
    <t>2021年部门收支总体情况表</t>
  </si>
  <si>
    <t>单位名称：洛阳市瀍河回族区住房和城乡建设局</t>
  </si>
  <si>
    <t>单位：万元</t>
  </si>
  <si>
    <t xml:space="preserve"> 收入</t>
  </si>
  <si>
    <t>支                        出</t>
  </si>
  <si>
    <t xml:space="preserve"> 项目  </t>
  </si>
  <si>
    <t>金　额</t>
  </si>
  <si>
    <t>项             目</t>
  </si>
  <si>
    <t xml:space="preserve">合计  </t>
  </si>
  <si>
    <t xml:space="preserve">本年支出小计  </t>
  </si>
  <si>
    <t xml:space="preserve">一般公共预算  </t>
  </si>
  <si>
    <t>政府性基金预算</t>
  </si>
  <si>
    <t>国有资本经营预算</t>
  </si>
  <si>
    <t>财政专户</t>
  </si>
  <si>
    <t>上级提前告知转移支付</t>
  </si>
  <si>
    <t>其他收入</t>
  </si>
  <si>
    <t>小计</t>
  </si>
  <si>
    <t>其中：财政拨款</t>
  </si>
  <si>
    <t>行政事业性收费</t>
  </si>
  <si>
    <t>专项收入</t>
  </si>
  <si>
    <t>国有资产资源有偿使用收入</t>
  </si>
  <si>
    <t>政府住房基金收入</t>
  </si>
  <si>
    <t>代管资金</t>
  </si>
  <si>
    <t>教育收费</t>
  </si>
  <si>
    <t>一般性转移支付</t>
  </si>
  <si>
    <t>专项转移支付(</t>
  </si>
  <si>
    <t>一、基本支出</t>
  </si>
  <si>
    <t>财政拨款</t>
  </si>
  <si>
    <t>1、工资福利支出</t>
  </si>
  <si>
    <t>2、商品和服务支出</t>
  </si>
  <si>
    <t>3、对个人和家庭的补助</t>
  </si>
  <si>
    <t>二、生产建设和事业发展项目支出</t>
  </si>
  <si>
    <t>1、一般性项目</t>
  </si>
  <si>
    <t>2、专项项目</t>
  </si>
  <si>
    <t>3、人员类项目</t>
  </si>
  <si>
    <t>本 年 收 入 小 计</t>
  </si>
  <si>
    <t>加：部门财政性资金结转</t>
  </si>
  <si>
    <t>收 入 合 计</t>
  </si>
  <si>
    <t>本  年  支  出  合  计</t>
  </si>
  <si>
    <t>预算02表</t>
  </si>
  <si>
    <t>2021年部门收入总体情况表</t>
  </si>
  <si>
    <t>科目编码</t>
  </si>
  <si>
    <t>单位代码</t>
  </si>
  <si>
    <t>单位（科目名称）</t>
  </si>
  <si>
    <t>总计</t>
  </si>
  <si>
    <t>资金来源</t>
  </si>
  <si>
    <t>一般公共预算</t>
  </si>
  <si>
    <t>部门财政性资金结转</t>
  </si>
  <si>
    <t>类</t>
  </si>
  <si>
    <t>款</t>
  </si>
  <si>
    <t>项</t>
  </si>
  <si>
    <t>合计</t>
  </si>
  <si>
    <t>503001</t>
  </si>
  <si>
    <t>洛阳市瀍河回族区住房和城乡建设局</t>
  </si>
  <si>
    <t>503004</t>
  </si>
  <si>
    <t>洛阳市瀍河回族区住房保障和房产服务中心</t>
  </si>
  <si>
    <t>208</t>
  </si>
  <si>
    <t>05</t>
  </si>
  <si>
    <t xml:space="preserve">  503001</t>
  </si>
  <si>
    <t xml:space="preserve">  机关事业单位基本养老保险缴费支出</t>
  </si>
  <si>
    <t>06</t>
  </si>
  <si>
    <t xml:space="preserve">  机关事业单位职业年金缴费支出</t>
  </si>
  <si>
    <t>210</t>
  </si>
  <si>
    <t>11</t>
  </si>
  <si>
    <t>01</t>
  </si>
  <si>
    <t xml:space="preserve">  行政单位医疗</t>
  </si>
  <si>
    <t>02</t>
  </si>
  <si>
    <t xml:space="preserve">  503004</t>
  </si>
  <si>
    <t xml:space="preserve">  事业单位医疗</t>
  </si>
  <si>
    <t>03</t>
  </si>
  <si>
    <t xml:space="preserve">  公务员医疗补助</t>
  </si>
  <si>
    <t>211</t>
  </si>
  <si>
    <t xml:space="preserve">  水体</t>
  </si>
  <si>
    <t>212</t>
  </si>
  <si>
    <t>99</t>
  </si>
  <si>
    <t xml:space="preserve">  其他城乡社区公共设施支出</t>
  </si>
  <si>
    <t>08</t>
  </si>
  <si>
    <t xml:space="preserve">  征地和拆迁补偿支出（国有土地使用权出让收入安排的支出）</t>
  </si>
  <si>
    <t>221</t>
  </si>
  <si>
    <t xml:space="preserve">  棚户区改造</t>
  </si>
  <si>
    <t xml:space="preserve">  老旧小区改造</t>
  </si>
  <si>
    <t xml:space="preserve">  其他城乡社区住宅支出</t>
  </si>
  <si>
    <t xml:space="preserve">  住房公积金</t>
  </si>
  <si>
    <t>预算03表</t>
  </si>
  <si>
    <t>2021年部门支出总体情况表</t>
  </si>
  <si>
    <t xml:space="preserve"> 单位代码  </t>
  </si>
  <si>
    <t xml:space="preserve">基本支出  </t>
  </si>
  <si>
    <t>项目支出</t>
  </si>
  <si>
    <t>工资福利支出</t>
  </si>
  <si>
    <t>对个人和家庭的补助</t>
  </si>
  <si>
    <t>商品和服务支出</t>
  </si>
  <si>
    <t>一般性项目</t>
  </si>
  <si>
    <t>专项项目</t>
  </si>
  <si>
    <t>人员类项目</t>
  </si>
  <si>
    <t xml:space="preserve"> 503004</t>
  </si>
  <si>
    <t>预算04表</t>
  </si>
  <si>
    <t>2021年财政拨款收支总体情况表</t>
  </si>
  <si>
    <t xml:space="preserve"> 收入  </t>
  </si>
  <si>
    <t xml:space="preserve"> 支出  </t>
  </si>
  <si>
    <t xml:space="preserve"> 项 目  </t>
  </si>
  <si>
    <t xml:space="preserve"> 本年支出小计  </t>
  </si>
  <si>
    <t xml:space="preserve"> 政府性基金预算</t>
  </si>
  <si>
    <t xml:space="preserve"> 小计  </t>
  </si>
  <si>
    <t>一、一般公共服务</t>
  </si>
  <si>
    <t>二、外交</t>
  </si>
  <si>
    <t>三、国防</t>
  </si>
  <si>
    <t>四、公共安全</t>
  </si>
  <si>
    <t>五、教育</t>
  </si>
  <si>
    <t>六、科学技术</t>
  </si>
  <si>
    <t>七、文化旅游体育与传媒</t>
  </si>
  <si>
    <t>八、社会保障和就业</t>
  </si>
  <si>
    <t xml:space="preserve"> </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</si>
  <si>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</si>
  <si>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</si>
  <si>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</si>
  <si>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</si>
  <si>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</si>
  <si>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</si>
  <si>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</si>
  <si>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</si>
  <si>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</si>
  <si>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</si>
  <si>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</si>
  <si>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</si>
  <si>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</si>
  <si>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</si>
  <si>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</si>
  <si>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</si>
  <si>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</si>
  <si>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</si>
  <si>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</si>
  <si>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</si>
  <si>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</si>
  <si>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</si>
  <si>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</si>
  <si>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</si>
  <si>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预算05表</t>
  </si>
  <si>
    <t>2021年一般公共预算支出情况表</t>
  </si>
  <si>
    <t xml:space="preserve"> 单位代码</t>
  </si>
  <si>
    <t>预算06表</t>
  </si>
  <si>
    <t>2021年支出预算分类汇总表（按支出经济分类）</t>
  </si>
  <si>
    <t xml:space="preserve">部门预算经济分类  </t>
  </si>
  <si>
    <t xml:space="preserve">政府预算经济分类  </t>
  </si>
  <si>
    <t>科目名称</t>
  </si>
  <si>
    <t>基本工资</t>
  </si>
  <si>
    <t xml:space="preserve">  501</t>
  </si>
  <si>
    <t xml:space="preserve">  01</t>
  </si>
  <si>
    <t>工资奖金津补贴</t>
  </si>
  <si>
    <t>津贴补贴</t>
  </si>
  <si>
    <t>奖金</t>
  </si>
  <si>
    <t xml:space="preserve">  509</t>
  </si>
  <si>
    <t xml:space="preserve">  05</t>
  </si>
  <si>
    <t>离退休费</t>
  </si>
  <si>
    <t>07</t>
  </si>
  <si>
    <t>绩效工资</t>
  </si>
  <si>
    <t xml:space="preserve">  505</t>
  </si>
  <si>
    <t>机关事业单位基本养老保险费</t>
  </si>
  <si>
    <t xml:space="preserve">  02</t>
  </si>
  <si>
    <t>社会保障缴费</t>
  </si>
  <si>
    <t>09</t>
  </si>
  <si>
    <t>职业年金缴费</t>
  </si>
  <si>
    <t>10</t>
  </si>
  <si>
    <t>职工基本医疗保险缴费</t>
  </si>
  <si>
    <t>公务员医疗补助缴费</t>
  </si>
  <si>
    <t>12</t>
  </si>
  <si>
    <t>其他社会保障性缴费</t>
  </si>
  <si>
    <t>13</t>
  </si>
  <si>
    <t>住房公积金</t>
  </si>
  <si>
    <t xml:space="preserve">  03</t>
  </si>
  <si>
    <t>办公费</t>
  </si>
  <si>
    <t xml:space="preserve">  502</t>
  </si>
  <si>
    <t>办公经费</t>
  </si>
  <si>
    <t>印刷费</t>
  </si>
  <si>
    <t>电费</t>
  </si>
  <si>
    <t>邮电费</t>
  </si>
  <si>
    <t>14</t>
  </si>
  <si>
    <t>租赁费</t>
  </si>
  <si>
    <t>27</t>
  </si>
  <si>
    <t>委托业务费</t>
  </si>
  <si>
    <t>28</t>
  </si>
  <si>
    <t>工会经费</t>
  </si>
  <si>
    <t>29</t>
  </si>
  <si>
    <t>福利费</t>
  </si>
  <si>
    <t>31</t>
  </si>
  <si>
    <t>公务用车运行维护费</t>
  </si>
  <si>
    <t xml:space="preserve">  08</t>
  </si>
  <si>
    <t>39</t>
  </si>
  <si>
    <t>其他交通费用</t>
  </si>
  <si>
    <t>其他商品和服务支出</t>
  </si>
  <si>
    <t xml:space="preserve">  99</t>
  </si>
  <si>
    <t>退休费</t>
  </si>
  <si>
    <t>生活补助</t>
  </si>
  <si>
    <t>社会福利和救助</t>
  </si>
  <si>
    <t>房屋建筑物购建</t>
  </si>
  <si>
    <t xml:space="preserve">  503</t>
  </si>
  <si>
    <t>房屋建筑物购建503</t>
  </si>
  <si>
    <t>基础设施建设</t>
  </si>
  <si>
    <t>基础设施建设503</t>
  </si>
  <si>
    <t>其他工资福利支出</t>
  </si>
  <si>
    <t>04</t>
  </si>
  <si>
    <t>手续费</t>
  </si>
  <si>
    <t>水费</t>
  </si>
  <si>
    <t>取暖费</t>
  </si>
  <si>
    <t>物业管理费</t>
  </si>
  <si>
    <t>维修(护)费</t>
  </si>
  <si>
    <t>16</t>
  </si>
  <si>
    <t>培训费</t>
  </si>
  <si>
    <t>40</t>
  </si>
  <si>
    <t>税金及附加费用</t>
  </si>
  <si>
    <t>离休费</t>
  </si>
  <si>
    <t>其他对个人和家庭的补助</t>
  </si>
  <si>
    <t>其他对个人和家庭补助</t>
  </si>
  <si>
    <t>办公设备购置</t>
  </si>
  <si>
    <t xml:space="preserve">  506</t>
  </si>
  <si>
    <t>资本性支出（一）</t>
  </si>
  <si>
    <t>预算07表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</si>
  <si>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</si>
  <si>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</si>
  <si>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</si>
  <si>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</si>
  <si>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</si>
  <si>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</si>
  <si>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</si>
  <si>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</si>
  <si>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（2）公务车购置费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</si>
  <si>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</si>
  <si>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预算08表</t>
  </si>
  <si>
    <t>2021年政府性基金支出情况表</t>
  </si>
  <si>
    <t>预算09表</t>
  </si>
  <si>
    <t>2021年国有资本经营预算支出情况表</t>
  </si>
  <si>
    <t>预算10表</t>
  </si>
  <si>
    <t>部门（单位）整体支出绩效目标申报审批表</t>
  </si>
  <si>
    <t xml:space="preserve">                                （      年）                        单位：万元</t>
  </si>
  <si>
    <t>部门（单位）名称</t>
  </si>
  <si>
    <t>瀍河区住建局</t>
  </si>
  <si>
    <t>预算编码</t>
  </si>
  <si>
    <t>单位  负责人</t>
  </si>
  <si>
    <t>王保亮</t>
  </si>
  <si>
    <t>联系电话</t>
  </si>
  <si>
    <t>63951869</t>
  </si>
  <si>
    <t>编制人数</t>
  </si>
  <si>
    <t>单位  联系人</t>
  </si>
  <si>
    <t>杜海超</t>
  </si>
  <si>
    <t>实有人数</t>
  </si>
  <si>
    <t>部门（单位）  职能</t>
  </si>
  <si>
    <t>（一）贯彻落实党和国家、省、市住房保障工作的法律、法规和方针政策。负责辖区廉租住房、公共租赁住房保障准入资格的认定工作；负责辖区直管公房和保障性住房的日常管理、租金收缴，维修等工作；负责辖区房地产中介市场的日常巡查和监管工作；负责辖区房屋安全管理工作。组织研究全区住房发展方面的重大问题，推进住房制度改革和住房发展工作。
（二）指导城区建设工作。负责城市建设年度计划的编制和统计，城市维护建设资金和专项资金的管理和使用；组织城区建设和管理的有关综合协调工作。贯彻落实全区建筑节能、城镇减排和墙体材料革新工作。组织实施重大建筑节能项目，推进城镇节能减排。
（三）负责辖区背街小巷道路建设安排计划、规划、设计、施工预算、招投标管理和组织施工工作；负责区管道路、桥梁、涵洞、排水等市政设施的维护和管理；负责区管道路设施、灯饰设施组织建设和管理，拟定区管道路照明、灯饰建设规划，并组织实施。
（四）按规定依法组织实施本行政区域的国有土地上房屋征收工作；负责制定区年度征收项目计划，拟定棚改项目长短期规划和年度计划。
（五）负责委托征收实施单位承担房屋征收与补偿的具体工作；指导实施单位开展征收项目前期手续、拟定征收补偿方案、开展社会稳定风险评估、起草征收决定和征收公告、起草征收补偿决定等业务工作。
（六）负责棚户区改造项目申请立项、报批工作；负责开展全区国有土地上房屋征收工作人员的业务培训工作；负责开展国有土地上房屋征收法律法规的宣传教育工作。
（七）依据国家、省、市有关交通运输工作的法律、法规或上级交通运输部门授权，承担相关交通运输管理职责。
（八）贯彻执行国家、省、市人民防空法律、法规、规章和方针政策。落实市人民防空发展规划并监督（管理）全区人民防空设施维护和管理。
（九）负责人民防空平战结合工作，利用人民防空战备资源配合市人防办参与抢险救灾、服务民生、改善民生，为应急救援提供支持。战时组织开展城市人民防空行动。组织制定我区城市人民防空袭方案，指导制定重要目标防护方案，组织开展城市人民防空演练演习。
（十）负责制定辖区城市人口、战备物资疏散和掩蔽计划，拟定辖区人防疏散地域建设规划。负责利用人民防空战备资源参与抢险救灾应急预案、计划和各种保障方案，为应急救援提供支持。开展人民防空日常战备工作。
（十一）负责人民防空信息化体系能力建设。推进人民防空建设与经济社会融合发展。组织开展人民防空宣传教育工作。负责人民防空经费管理，依法征缴人民防空工程易地建设费。
（十二）负责本部门、本系统突发公共事件的应急管理工作，贯彻落实突发公共事件应急预案，预防和处置本部门、本系统的突发公共事件。
（十三）完成区委、区政府交办的其他任务。</t>
  </si>
  <si>
    <t>年度  主要  工作  内容</t>
  </si>
  <si>
    <t>任务名称</t>
  </si>
  <si>
    <t>主要内容或用途</t>
  </si>
  <si>
    <t>部门财政规划金额</t>
  </si>
  <si>
    <t>计划实施时间</t>
  </si>
  <si>
    <t>总金额</t>
  </si>
  <si>
    <t>财政资金</t>
  </si>
  <si>
    <t>其他资金</t>
  </si>
  <si>
    <t>人员经费</t>
  </si>
  <si>
    <t>发放人员工资</t>
  </si>
  <si>
    <t>2021年</t>
  </si>
  <si>
    <t>保证单位正常运转</t>
  </si>
  <si>
    <t>棚户区改造中央财政补助资金</t>
  </si>
  <si>
    <t>根据《河南省财政厅关于提前下达2021年部分中央财政城镇保障安居工程补助资金用于公租房保障和城市棚户区改造的通知》（豫财综【2020】55号要求，提前下达2021年部分中央财政城镇保障性安居工程补助资金</t>
  </si>
  <si>
    <t>五洲路非法占地罚款</t>
  </si>
  <si>
    <t>五洲路建设非法占地罚款</t>
  </si>
  <si>
    <t>十里铺社区居民区截污工程质保金</t>
  </si>
  <si>
    <t>十里铺截污质保金，施工内容包括：长368米截污主管道接入污水管网及污水检查井等工程</t>
  </si>
  <si>
    <t>辖区路灯及亮化设施电费</t>
  </si>
  <si>
    <t xml:space="preserve">根据市政府及区政府工作安排部署，我区管理路灯道路共有47条，路灯有800余套，线路约2万余米。以及新街沿线和九都东路沿线的亮化设施，其中部分路灯电费由我区负担。
</t>
  </si>
  <si>
    <t>东关大街提升改造工程</t>
  </si>
  <si>
    <t>东关大街提升改造工程及电力，工程包括：东关大街（大石桥至华林路段）及下园西路支路，道路破除、恢复，路面青石板铺设、亮化，电力线路改造，变压器环网柜安装等工程。</t>
  </si>
  <si>
    <t>瀍涧大道建设工程安置房回购项目</t>
  </si>
  <si>
    <t>瀍涧大道建设工程是我市一项重要工程，道路建设征迁群众房屋，建设安置房后政府回购用于拆迁群众安置</t>
  </si>
  <si>
    <t>百城提质办公室工作经费</t>
  </si>
  <si>
    <t>负责我区百城提质工作全域开展，全面提升落实主要领导挂帅，多部门参与的工程推进机制。各项任务专人负责：信息上报、制作工作台账、定期进行进度更新，建立并加强与项目的直接有效沟通。拉清单、建台账、定措施、抓整改的任务部署及各项要求。办公室与市“百城提质”办公室对接，统筹汇总、及时上报全区提质任务，传达上级提质任务。</t>
  </si>
  <si>
    <t>隋唐大运河遗址公园安置房回购项目</t>
  </si>
  <si>
    <t>隋唐大运河遗址公园建设项目是我市一项重要工程，工程建设共拆迁群众561户，拆迁面积152408平方米，安置房地块东至启明南路、西至桂园路、南至下园东路、北至九都东路，需建设安置房160100平方米</t>
  </si>
  <si>
    <t>测绘费</t>
  </si>
  <si>
    <t>按照全区“三未土地”专项整治工作安排，负责对拟收储地块地面附属物调查评估确认工作，委托评估机构对天骄地块、烨伟汽车城地块、马沟安置房等13个集体土地上被征收房屋及地面附属物的补偿价值出具评估报告</t>
  </si>
  <si>
    <t>下园东路西段建设工程质保金</t>
  </si>
  <si>
    <t>下园东路西段建设工程是我区重点工程之一，道路西起爽明街，东至夹马营路，全长786.4米</t>
  </si>
  <si>
    <t>瀍涧大道租赁费</t>
  </si>
  <si>
    <t>由于瀍涧大道建设需要我区征迁洛阳机务段职工宿舍楼，根据拆迁补偿政策，我区需要承租公寓楼用于机务段职工宿舍使用</t>
  </si>
  <si>
    <t>控尘及执法办案经费</t>
  </si>
  <si>
    <t xml:space="preserve">负责检查我区建筑工地是否按照“七个百分百”要求进行扬尘污染防治，商砼站是否降尘防尘，其他能产生扬尘的各扬尘源是否按要求做到抑尘降尘。
</t>
  </si>
  <si>
    <t>老旧小区改造中央财政补助资金</t>
  </si>
  <si>
    <t>根据《河南省财政厅关于提前下达2021年部分中央财政城镇保障安居工程补助资金用于城镇老旧小区改造的通知》（豫财综【2020】54号要求，提前下达2021年部分中央财政城镇保障性安居工程补助资金</t>
  </si>
  <si>
    <t>巨龙家园老旧小区改造</t>
  </si>
  <si>
    <t>巨龙家园老旧小区改造施工内容包括小区内道路硬化、雨水管道、路灯、围墙重修。</t>
  </si>
  <si>
    <t>交通标线工程质保金</t>
  </si>
  <si>
    <t>对杨文路、四通路、振兴南路、西侧规划路、翠阜路进行安装交通指示牌施工</t>
  </si>
  <si>
    <t>社区道路及路灯日常养护经费</t>
  </si>
  <si>
    <t>对瀍河区区管75条道路维修及养护工程，包括车行道、人行道、道牙、雨污水管网、路灯等</t>
  </si>
  <si>
    <t>夹马营路打通工程安置房回购项目</t>
  </si>
  <si>
    <t>夹马营路打通工程是我市一项重要工程，道路打通后将对我区道路网完善起到积极推动作用，道路北起中州东路，南至九都东路，安置房位于区政府北部，建设工程共拆迁群众559户，需建设安置房172690.4平方米</t>
  </si>
  <si>
    <t>遏遏制私搭乱建办房屋租赁费</t>
  </si>
  <si>
    <t>用于遏制私搭乱建办公室租赁办公房屋两间租赁费</t>
  </si>
  <si>
    <t>截污工程</t>
  </si>
  <si>
    <t>根据市政府及区政府工作安排部署，和环境污染攻坚站的相关要求，以改善城市水环境质量为核心，努力实现城市区“河道清洁，河水清澈，河岸美丽”我局对辖区河渠进行截污工程，实现动态清零</t>
  </si>
  <si>
    <t>2018、2019年小游园建设工程（新街游园、九都东路南侧游园等）</t>
  </si>
  <si>
    <t>2018、2019年我区实施小游园建设工程，包括新街游园、九都东路南侧游园等</t>
  </si>
  <si>
    <t>下园东路安装信号灯</t>
  </si>
  <si>
    <t>对下园东路安装交通指示牌、交通信号灯</t>
  </si>
  <si>
    <t>办公设备购置费</t>
  </si>
  <si>
    <t>2021年度瀍河区住房保障和房产服务中心支付办公设备购置费共计2万元。</t>
  </si>
  <si>
    <t>2021年度工作经费</t>
  </si>
  <si>
    <t>洛阳市瀍河回族区住房保障和房产服务中心2021年度支付办公费、邮电费、水费、电费、物业管理费、税金及附加等工作经费。</t>
  </si>
  <si>
    <t>维修（护）费</t>
  </si>
  <si>
    <t>2021年瀍河区住房保障和房产服务中心支付维修（护）费共计50万元。</t>
  </si>
  <si>
    <t>保障性住房租金补贴</t>
  </si>
  <si>
    <t>洛阳市瀍河回族区住房保障和房产服务中心2021年度支付保障性住房租金补贴34.7万元。</t>
  </si>
  <si>
    <t>瀍河区住房保障和房产服务中心人员经费等</t>
  </si>
  <si>
    <t>人员工资等。</t>
  </si>
  <si>
    <t>年度  总体  目标</t>
  </si>
  <si>
    <t xml:space="preserve"> 目标1、</t>
  </si>
  <si>
    <t>推动城市建设，提升群众居住幸福感</t>
  </si>
  <si>
    <t xml:space="preserve"> 目标2、</t>
  </si>
  <si>
    <t>完善城市功能，利于居民、社会、环境和谐发展</t>
  </si>
  <si>
    <t xml:space="preserve"> 目标3、</t>
  </si>
  <si>
    <t>提供公房管理与服务。房屋管理 ，房屋及其设备维护修缮，廉租房和公共租赁房的申请、审核及房屋的管理等相关社会服务。</t>
  </si>
  <si>
    <t xml:space="preserve"> 目标4</t>
  </si>
  <si>
    <t>圆满完成棚户区改造全年工作任务</t>
  </si>
  <si>
    <t xml:space="preserve"> 目标5</t>
  </si>
  <si>
    <t>尽快开工建设安置房，解决群众住房问题</t>
  </si>
  <si>
    <t>年度   绩效   目标</t>
  </si>
  <si>
    <t>一级指标</t>
  </si>
  <si>
    <t>二级指标</t>
  </si>
  <si>
    <t>三级指标</t>
  </si>
  <si>
    <t>指标值</t>
  </si>
  <si>
    <t>产出指标 （预期提供的公共产品或服务）</t>
  </si>
  <si>
    <t>数量指标</t>
  </si>
  <si>
    <t>指标1、老旧小区改造</t>
  </si>
  <si>
    <t>≥90%</t>
  </si>
  <si>
    <t>指标2、棚户区改造</t>
  </si>
  <si>
    <t>指标3、及时收缴公房、房廉租房和公共租赁房屋租金</t>
  </si>
  <si>
    <t>质量目标</t>
  </si>
  <si>
    <t>指标1、市政工程质量</t>
  </si>
  <si>
    <t>合格</t>
  </si>
  <si>
    <t>指标2、绿化工程质量</t>
  </si>
  <si>
    <t>指标3、提质工程质量</t>
  </si>
  <si>
    <t>指标4、提供高质、高效公房管理与服务</t>
  </si>
  <si>
    <t xml:space="preserve"> 时效指标                                                                                        </t>
  </si>
  <si>
    <t>指标1、项目完成时间</t>
  </si>
  <si>
    <t>指标2、 按有关规定办理公房管理与服务</t>
  </si>
  <si>
    <t>指标3、</t>
  </si>
  <si>
    <t>成本指标</t>
  </si>
  <si>
    <t>指标1  降低商品和服务支出，控制资本性</t>
  </si>
  <si>
    <t>降低成本，有效提高。</t>
  </si>
  <si>
    <t>指标2</t>
  </si>
  <si>
    <t>指标3</t>
  </si>
  <si>
    <t>效益指标 （预期实现的效益和效率）</t>
  </si>
  <si>
    <t xml:space="preserve">经济效益 </t>
  </si>
  <si>
    <t>指标1、推动城市道路建设</t>
  </si>
  <si>
    <t>稳步提升</t>
  </si>
  <si>
    <t>指标2、推动城市雨污水分流排放</t>
  </si>
  <si>
    <t>指标3、提高服务质量和水平，促进经济发益。</t>
  </si>
  <si>
    <t>社会效益</t>
  </si>
  <si>
    <t>指标1、美化居民居住生活环境、方便群众出行</t>
  </si>
  <si>
    <t>成效明显</t>
  </si>
  <si>
    <t>指标2、提升城市品位，改善群众居住幸福感</t>
  </si>
  <si>
    <t>指标3、 提高服务质量和水平，及时准确办理。</t>
  </si>
  <si>
    <t xml:space="preserve">有效提高 </t>
  </si>
  <si>
    <t>生态效益</t>
  </si>
  <si>
    <t>指标1、美化城区绿化环境</t>
  </si>
  <si>
    <t>指标2、节约用水用电，使用符合国家规定。</t>
  </si>
  <si>
    <t>保护生态，节约成本。</t>
  </si>
  <si>
    <t>可持续发展影响指标</t>
  </si>
  <si>
    <t>指标1、改善城区环境，完善城市功能</t>
  </si>
  <si>
    <t>逐步完善</t>
  </si>
  <si>
    <t>指标2、保证以后年度可持续发展</t>
  </si>
  <si>
    <t>健全</t>
  </si>
  <si>
    <t>满意度指标</t>
  </si>
  <si>
    <t>服务对象满意度指标</t>
  </si>
  <si>
    <t>指标1、群众满意度</t>
  </si>
  <si>
    <t>≧80%</t>
  </si>
  <si>
    <t>指标2 服务的群众及有关单位对单位工作满意</t>
  </si>
  <si>
    <t>整体目标设置说明</t>
  </si>
  <si>
    <t>棚户区改造、老旧小区改造、辖区截污工程、辖区路灯及亮化、提供房管服务，住房保障，房屋监察，物业管理，房屋及其设备维护修缮，廉租房和公共租赁房的申请、审核及房屋的管理等相关社会服务。</t>
  </si>
  <si>
    <t>单位年度收入预算（万元）</t>
  </si>
  <si>
    <t>收入  合计</t>
  </si>
  <si>
    <t>其中:</t>
  </si>
  <si>
    <t>上年结转</t>
  </si>
  <si>
    <t>公共财政预算拨款</t>
  </si>
  <si>
    <t>专户资金</t>
  </si>
  <si>
    <t>政府性基金</t>
  </si>
  <si>
    <t>事业收入(不含专户资金)</t>
  </si>
  <si>
    <t>经营收入</t>
  </si>
  <si>
    <t>单位年度支出预算（万元）</t>
  </si>
  <si>
    <t>支出  合计</t>
  </si>
  <si>
    <t>基本支出</t>
  </si>
  <si>
    <t>其中</t>
  </si>
  <si>
    <t>经营支出</t>
  </si>
  <si>
    <t>人员支出</t>
  </si>
  <si>
    <t>日常公用  支出</t>
  </si>
  <si>
    <t>专项项目支出</t>
  </si>
  <si>
    <t>一般性项目支出</t>
  </si>
  <si>
    <t>三公经费合计</t>
  </si>
  <si>
    <t>公务接待费</t>
  </si>
  <si>
    <t>公务用车    运维费</t>
  </si>
  <si>
    <t>公务用车  购置费</t>
  </si>
  <si>
    <t>因公    出国费</t>
  </si>
  <si>
    <t>会议费</t>
  </si>
  <si>
    <t>固定资产（万元）</t>
  </si>
  <si>
    <t>固定资产合计</t>
  </si>
  <si>
    <t>在用固定资产</t>
  </si>
  <si>
    <t>出租固定资产</t>
  </si>
  <si>
    <t>年度预算测算依据及说明</t>
  </si>
  <si>
    <t>1.基本支出1892.33万元。（1）在职人员47人，离退休42人。（2）人员经费依据按照人社部门有关文件、批件及有关财政政策。2.项目支出102512.96万元。主要依据市委、市政府决策决定、文件规定及有关合同、2021年工作安排。</t>
  </si>
  <si>
    <t>参与目标设置人员</t>
  </si>
  <si>
    <t>姓名</t>
  </si>
  <si>
    <t>单位及职务</t>
  </si>
  <si>
    <t>备注</t>
  </si>
  <si>
    <t>瀍河区住建局局长</t>
  </si>
  <si>
    <t>瀍河区住建局科员</t>
  </si>
  <si>
    <t>赵田田</t>
  </si>
  <si>
    <t>常凯</t>
  </si>
  <si>
    <t>洛阳市瀍河回族区住房保障房产服务中心局长</t>
  </si>
  <si>
    <t>65171989</t>
  </si>
  <si>
    <t>江澜</t>
  </si>
  <si>
    <t>洛阳市瀍河回族区住房保障房产服务中心书记</t>
  </si>
  <si>
    <t>65171965</t>
  </si>
  <si>
    <t>郭成兵</t>
  </si>
  <si>
    <t>洛阳市瀍河回族区住房保障房产服务中心主任</t>
  </si>
  <si>
    <t>65171152</t>
  </si>
  <si>
    <t>单位意见：</t>
  </si>
  <si>
    <t>部门审核意见：</t>
  </si>
  <si>
    <t>审签人：                       年  月  日</t>
  </si>
  <si>
    <t>审签人：</t>
  </si>
  <si>
    <t xml:space="preserve">  年  月  日</t>
  </si>
  <si>
    <t>财政部门审核意见：</t>
  </si>
  <si>
    <t xml:space="preserve">                          （部门预算管理科室）                         （绩效中心）</t>
  </si>
  <si>
    <t xml:space="preserve">                               年   月   日                            年   月   日</t>
  </si>
  <si>
    <t>预算11表</t>
  </si>
  <si>
    <t>2021年度部门预算项目绩效目标表</t>
  </si>
  <si>
    <t>项目名称</t>
  </si>
  <si>
    <t>主管部门</t>
  </si>
  <si>
    <t>项目实施时间</t>
  </si>
  <si>
    <t>项目实施单位</t>
  </si>
  <si>
    <t>项目属性</t>
  </si>
  <si>
    <t>项目负责人</t>
  </si>
  <si>
    <t>资金性质</t>
  </si>
  <si>
    <t>项目概况</t>
  </si>
  <si>
    <t>项目立项情况</t>
  </si>
  <si>
    <t>项目绩效总目标</t>
  </si>
  <si>
    <t>项目总体进度计划</t>
  </si>
  <si>
    <t>项目资金支付计划</t>
  </si>
  <si>
    <t>项目资金</t>
  </si>
  <si>
    <t>支付方式</t>
  </si>
  <si>
    <t>项目现状</t>
  </si>
  <si>
    <t>年度及中期绩效目标</t>
  </si>
  <si>
    <t>起：</t>
  </si>
  <si>
    <t>止：</t>
  </si>
  <si>
    <t>项目立项依据</t>
  </si>
  <si>
    <t>项目立项依据类型</t>
  </si>
  <si>
    <t>项目申报的可行性</t>
  </si>
  <si>
    <t>项目申报的必要性</t>
  </si>
  <si>
    <t>中期目标</t>
  </si>
  <si>
    <t>年度目标</t>
  </si>
  <si>
    <t>总体实施计划</t>
  </si>
  <si>
    <t>年度实施计划</t>
  </si>
  <si>
    <t>总体支付计划</t>
  </si>
  <si>
    <t>年度支付计划</t>
  </si>
  <si>
    <t>中期资金其中金额</t>
  </si>
  <si>
    <t>年度资金其中金额</t>
  </si>
  <si>
    <t>产出指标</t>
  </si>
  <si>
    <t>效益指标</t>
  </si>
  <si>
    <t>服务对象满意度</t>
  </si>
  <si>
    <t>中期资金合计</t>
  </si>
  <si>
    <t>年度资金总额合计</t>
  </si>
  <si>
    <t>财政拨款（年度）</t>
  </si>
  <si>
    <t>其他资金（年度）</t>
  </si>
  <si>
    <t>数量指标（中期）</t>
  </si>
  <si>
    <t>质量指标（中期）</t>
  </si>
  <si>
    <t>时效指标（中期）</t>
  </si>
  <si>
    <t>成本指标（中期）</t>
  </si>
  <si>
    <t>数量指标（年度）</t>
  </si>
  <si>
    <t>质量指标（年度）</t>
  </si>
  <si>
    <t>时效指标（年度）</t>
  </si>
  <si>
    <t>成本指标（年度）</t>
  </si>
  <si>
    <t>经济效益指标（中期）</t>
  </si>
  <si>
    <t>社会效益指标（中期）</t>
  </si>
  <si>
    <t>环境效益指标（中期）</t>
  </si>
  <si>
    <t>可持续影响指标（中期）</t>
  </si>
  <si>
    <t>经济效益指标（年度）</t>
  </si>
  <si>
    <t>社会效益指标（年度）</t>
  </si>
  <si>
    <t>环境效益指标（年度）</t>
  </si>
  <si>
    <t>可持续影响指标（年度）</t>
  </si>
  <si>
    <t>指标（中期）1</t>
  </si>
  <si>
    <t>指标（中期）2</t>
  </si>
  <si>
    <t>指标（年度）1</t>
  </si>
  <si>
    <t>指标（年度）2</t>
  </si>
  <si>
    <t>时效指标1</t>
  </si>
  <si>
    <t>时效指标值1</t>
  </si>
  <si>
    <t>时效指标2</t>
  </si>
  <si>
    <t>时效指标值2</t>
  </si>
  <si>
    <t>成本指标1</t>
  </si>
  <si>
    <t>成本指标值1</t>
  </si>
  <si>
    <t>成本指标2</t>
  </si>
  <si>
    <t>成本指标值2</t>
  </si>
  <si>
    <t>数量指标(年度)1</t>
  </si>
  <si>
    <t>数量指标值(年度)1</t>
  </si>
  <si>
    <t>数量指标(年度)2</t>
  </si>
  <si>
    <t>数量指标值(年度)2</t>
  </si>
  <si>
    <t>质量指标(年度)1</t>
  </si>
  <si>
    <t>质量指标值(年度)1</t>
  </si>
  <si>
    <t>质量指标(年度)2</t>
  </si>
  <si>
    <t>质量指标值(年度)2</t>
  </si>
  <si>
    <t>时效指标(年度)1</t>
  </si>
  <si>
    <t>时效指标值(年度)1</t>
  </si>
  <si>
    <t>时效指标(年度)2</t>
  </si>
  <si>
    <t>时效指标值(年度)2</t>
  </si>
  <si>
    <t>成本指标(年度)1</t>
  </si>
  <si>
    <t>成本指标值(年度)1</t>
  </si>
  <si>
    <t>成本指标(年度)2</t>
  </si>
  <si>
    <t>成本指标值(年度)2</t>
  </si>
  <si>
    <t>经济效益指标1</t>
  </si>
  <si>
    <t>经济效益指标值1</t>
  </si>
  <si>
    <t>经济效益指标2</t>
  </si>
  <si>
    <t>经济效益指标值2</t>
  </si>
  <si>
    <t>社会效益指标1</t>
  </si>
  <si>
    <t>社会效益指标值1</t>
  </si>
  <si>
    <t>社会效益指标2</t>
  </si>
  <si>
    <t>社会效益指标值2</t>
  </si>
  <si>
    <t>环境效益指标1</t>
  </si>
  <si>
    <t>环境效益指标值1</t>
  </si>
  <si>
    <t>环境效益指标2</t>
  </si>
  <si>
    <t>环境效益指标值2</t>
  </si>
  <si>
    <t>可持续影响指标1</t>
  </si>
  <si>
    <t>可持续影响指标值1</t>
  </si>
  <si>
    <t>可持续影响指标2</t>
  </si>
  <si>
    <t>可持续影响指标值2</t>
  </si>
  <si>
    <t>经济效益指标(年度)1</t>
  </si>
  <si>
    <t>经济效益指标值(年度)1</t>
  </si>
  <si>
    <t>经济效益指标(年度)2</t>
  </si>
  <si>
    <t>经济效益指标值(年度)2</t>
  </si>
  <si>
    <t>社会效益指标(年度)1</t>
  </si>
  <si>
    <t>社会效益指标值(年度)1</t>
  </si>
  <si>
    <t>社会效益指标(年度)2</t>
  </si>
  <si>
    <t>社会效益指标值(年度)2</t>
  </si>
  <si>
    <t>环境效益指标(年度)1</t>
  </si>
  <si>
    <t>环境效益指标值(年度)1</t>
  </si>
  <si>
    <t>环境效益指标(年度)2</t>
  </si>
  <si>
    <t>环境效益指标值(年度)2</t>
  </si>
  <si>
    <t>可持续影响指标(年度)1</t>
  </si>
  <si>
    <t>可持续影响指标值(年度)1</t>
  </si>
  <si>
    <t>可持续影响指标(年度)2</t>
  </si>
  <si>
    <t>可持续影响指标值(年度)2</t>
  </si>
  <si>
    <t>指标1</t>
  </si>
  <si>
    <t>指标(年度)2</t>
  </si>
  <si>
    <t>区政府</t>
  </si>
  <si>
    <t>2021.1</t>
  </si>
  <si>
    <t>2021.12</t>
  </si>
  <si>
    <t>区住建局</t>
  </si>
  <si>
    <t>根据市政府及区政府工作安排部署</t>
  </si>
  <si>
    <t>政策支持</t>
  </si>
  <si>
    <t>美化城市环境</t>
  </si>
  <si>
    <t>改造棚户区个数</t>
  </si>
  <si>
    <t>3个</t>
  </si>
  <si>
    <t>符合国家质量验收备案要求</t>
  </si>
  <si>
    <t>100%</t>
  </si>
  <si>
    <t>棚户区改造开工率</t>
  </si>
  <si>
    <t>完善城市功能，有利于居民、社会、环境和谐发展</t>
  </si>
  <si>
    <t>群众满意度≧80%</t>
  </si>
  <si>
    <t>2020.12</t>
  </si>
  <si>
    <t>根据区政府工作安排部署</t>
  </si>
  <si>
    <t>领导批示</t>
  </si>
  <si>
    <t>及时上缴土地罚款</t>
  </si>
  <si>
    <t>非法占地道路条数</t>
  </si>
  <si>
    <t>1</t>
  </si>
  <si>
    <t>罚款上缴时间</t>
  </si>
  <si>
    <t>2021.3</t>
  </si>
  <si>
    <t>2019.8</t>
  </si>
  <si>
    <t>2019.12</t>
  </si>
  <si>
    <t>1、政策支持。2、领导批示。</t>
  </si>
  <si>
    <t>根据市政府要求，美化城市环境</t>
  </si>
  <si>
    <t>美化居民生活环境，完善城区功能，提升城市品质</t>
  </si>
  <si>
    <t>铺设截污管道长度</t>
  </si>
  <si>
    <t>368米</t>
  </si>
  <si>
    <t>验收合格率</t>
  </si>
  <si>
    <t>推动城市道路建设，提升群众居住幸福感</t>
  </si>
  <si>
    <t>1、领导批示；2、政策支持</t>
  </si>
  <si>
    <t>完善城市基础设施</t>
  </si>
  <si>
    <t>确保全区区管路灯正常亮灯</t>
  </si>
  <si>
    <t>路灯盏数</t>
  </si>
  <si>
    <t>800盏</t>
  </si>
  <si>
    <t>亮化城区环境，完善城区功能，提升城市品质</t>
  </si>
  <si>
    <t>2020.7</t>
  </si>
  <si>
    <t>改善道路现状，美化居民生活环境，完善城区功能，提升城市品质</t>
  </si>
  <si>
    <t>改造道路条数</t>
  </si>
  <si>
    <t>1、政策支持，2、领导批示</t>
  </si>
  <si>
    <t>安置地块征迁面积</t>
  </si>
  <si>
    <t>47000</t>
  </si>
  <si>
    <t>按期开工率</t>
  </si>
  <si>
    <t>对公共服务水平改善程度</t>
  </si>
  <si>
    <t>明显</t>
  </si>
  <si>
    <t>对区域生态环境影响程度</t>
  </si>
  <si>
    <t>效果明显</t>
  </si>
  <si>
    <t>保证我区百城提质工作全域开展，全面提升落实</t>
  </si>
  <si>
    <t>居民生活满意度达到80%以上</t>
  </si>
  <si>
    <t>安置房建筑面积</t>
  </si>
  <si>
    <t>160100</t>
  </si>
  <si>
    <t>1、政策支持；2、领导批示</t>
  </si>
  <si>
    <t>评估地块</t>
  </si>
  <si>
    <t>13个</t>
  </si>
  <si>
    <t>完成时间</t>
  </si>
  <si>
    <t>提升城市品位，改善群众居住幸福感</t>
  </si>
  <si>
    <t>按时退付该道路建设工程质量保证金</t>
  </si>
  <si>
    <t>道路条数</t>
  </si>
  <si>
    <t>保证洛阳机务段租用公寓楼正常使用</t>
  </si>
  <si>
    <t>租赁房间数</t>
  </si>
  <si>
    <t>126间</t>
  </si>
  <si>
    <t>租赁月数</t>
  </si>
  <si>
    <t>12个月</t>
  </si>
  <si>
    <t>保证控尘办公室正常运转</t>
  </si>
  <si>
    <t>群众满意度</t>
  </si>
  <si>
    <t>圆满完成老旧小区完成任务</t>
  </si>
  <si>
    <t>改造老旧小区个数</t>
  </si>
  <si>
    <t>46</t>
  </si>
  <si>
    <t>改造老旧小区居民户数</t>
  </si>
  <si>
    <t>5535</t>
  </si>
  <si>
    <t>改造老旧小区工程验收合格率</t>
  </si>
  <si>
    <t>项目完成时间</t>
  </si>
  <si>
    <t>美化小区环境，方便居民生活</t>
  </si>
  <si>
    <t>逐步提高</t>
  </si>
  <si>
    <t>小区居民满意度</t>
  </si>
  <si>
    <t>2019.9</t>
  </si>
  <si>
    <t>2019.11</t>
  </si>
  <si>
    <t>改善小区现状，提升城市品质</t>
  </si>
  <si>
    <t>改造小区个数</t>
  </si>
  <si>
    <t>2</t>
  </si>
  <si>
    <t>小区验收合格率</t>
  </si>
  <si>
    <t>工程完成时间</t>
  </si>
  <si>
    <t>推动小区建设，提升群众居住幸福感</t>
  </si>
  <si>
    <t>逐步提升</t>
  </si>
  <si>
    <t>小区群众满意度≧80%</t>
  </si>
  <si>
    <t>2019.10</t>
  </si>
  <si>
    <t>完善城市设施功能</t>
  </si>
  <si>
    <t>安装道路条数</t>
  </si>
  <si>
    <t>5</t>
  </si>
  <si>
    <t>方便群众出行度</t>
  </si>
  <si>
    <t>2019.1</t>
  </si>
  <si>
    <t>2020.6</t>
  </si>
  <si>
    <t>1、政策支持。2、领导批示</t>
  </si>
  <si>
    <t>完善城区功能，提升城市品质</t>
  </si>
  <si>
    <t>养护道路条数</t>
  </si>
  <si>
    <t>75</t>
  </si>
  <si>
    <t>800</t>
  </si>
  <si>
    <t>172690.4</t>
  </si>
  <si>
    <t>有效遏制违法私搭乱建行为，确保城市建设可持续发展</t>
  </si>
  <si>
    <t>租赁办公室月数</t>
  </si>
  <si>
    <t>根据《城市黑臭水体整治工作方案</t>
  </si>
  <si>
    <t>美化居民生活环境</t>
  </si>
  <si>
    <t>对流经我区的洛河、瀍河、中州渠、邙山渠排污口进行截流工程和铺设污水管网工程</t>
  </si>
  <si>
    <t>截流河流个数</t>
  </si>
  <si>
    <t>4</t>
  </si>
  <si>
    <t>截流污水口按时完成率</t>
  </si>
  <si>
    <t>提升居民居住生活环境</t>
  </si>
  <si>
    <t>改善水环境质量</t>
  </si>
  <si>
    <t>努力实现城市“河道清洁、河水清澈、河岸美丽”，改善城市水体环境</t>
  </si>
  <si>
    <t>2018.1</t>
  </si>
  <si>
    <t>美化居民生活环境，完善城区功能</t>
  </si>
  <si>
    <t>建设游园数量</t>
  </si>
  <si>
    <t>3</t>
  </si>
  <si>
    <t>项目竣工验收合格率</t>
  </si>
  <si>
    <t>提升城市品位，改善周边群众居住幸福感</t>
  </si>
  <si>
    <t>对游园周边区域生态环境的提升或影响程度</t>
  </si>
  <si>
    <t>周边群众满意度≧80%</t>
  </si>
  <si>
    <t>2021.6</t>
  </si>
  <si>
    <t>按时完成安装交通指示牌、交通信号灯，减少道路上事故率</t>
  </si>
  <si>
    <t>瀍河回族区住房保障和房产服务中心</t>
  </si>
  <si>
    <t>延续项目</t>
  </si>
  <si>
    <t>政府性住房基金收入</t>
  </si>
  <si>
    <t>根据历年单位运行中所产生的费用作为依据</t>
  </si>
  <si>
    <t>事业发展常年事项</t>
  </si>
  <si>
    <t>按照资产管理要求，定期更换办公设备，满足我单位正常办公运转，实现办公自动化。</t>
  </si>
  <si>
    <t>按固定资产管理要求，及资产实际情况，及时更新办公设备，确保单位职能正常执行。</t>
  </si>
  <si>
    <t>优化办公条件，提高工作效率。</t>
  </si>
  <si>
    <t>及时更换老旧办公设备，保障单位业务正常运行。</t>
  </si>
  <si>
    <t>1月-12月</t>
  </si>
  <si>
    <t>常年性</t>
  </si>
  <si>
    <t>严格按照日常办公的要求，合理控制购置数量。</t>
  </si>
  <si>
    <t>达到各项支出的质量标准,保障新接管小区办公的正常运行。</t>
  </si>
  <si>
    <t>合理控制资产购置价格，节约成本，利用自动化办公设备保证全年收入任务。</t>
  </si>
  <si>
    <t>提高</t>
  </si>
  <si>
    <t>合理配备办公设备购置，保证单位履行好职能，服务好群众，让人民满意。</t>
  </si>
  <si>
    <t>中长期</t>
  </si>
  <si>
    <t>购置办公设备，达到国家环境保护要求，保持项目可持续。</t>
  </si>
  <si>
    <t>单位部门使用者满意度达95%以上</t>
  </si>
  <si>
    <t>项目实施单位满意度达95%以上</t>
  </si>
  <si>
    <t>住建局部门满意度达95%以上</t>
  </si>
  <si>
    <t>国有资源有偿使用收入和政府性住房基金收入</t>
  </si>
  <si>
    <t>保证单位正常工作运行需要</t>
  </si>
  <si>
    <t>确保所管辖的保障性住房的安全，保证国有资产不流失，同时满足单位日常办公运行的需要。</t>
  </si>
  <si>
    <t>保证办公用品及耗材，税金等正常工作的需要，按时缴纳水电费、税金及附加等费用，满足单位正常办公运转需要，保障单位信息化建设、信访稳定等需要。</t>
  </si>
  <si>
    <t>安排好单位日常办公用品报刊杂志及耗材的购买，税金等工作需要，改善办公网络环境，按要求及时足额的完成税收任务，保证单位工作业务有序进行，更好的履行住房保障职能。</t>
  </si>
  <si>
    <t>严格按照日常办公等费用数量要求，合理控制各项购置数量。</t>
  </si>
  <si>
    <t>达到各项支出的质量标准保障办公正常运转。</t>
  </si>
  <si>
    <t>支付办公，税金及附加，邮电费，物业管理费，水电等费用的及时性。</t>
  </si>
  <si>
    <t>从严从简、 厉行节约。</t>
  </si>
  <si>
    <t>有效提高。</t>
  </si>
  <si>
    <t>按时支付办公费用保障单位正常运行，有利于工作的顺利开展。</t>
  </si>
  <si>
    <t>履行住房保障职能改善居住条件，改善民生，推动建设文明和谐社会。</t>
  </si>
  <si>
    <t>有效提高</t>
  </si>
  <si>
    <t>维护保障房的管理秩序，保证住房正常使用，切实做好保障管理工作，建立科学、规范、高效的管理模式。</t>
  </si>
  <si>
    <t>服务相关群众和单位满意度达95%以上</t>
  </si>
  <si>
    <t>保证单位正常工作业务需要。</t>
  </si>
  <si>
    <t>确保所管辖的保障性住房的安全，保证国有资产不流失，同时满足单位日常办公的需要。</t>
  </si>
  <si>
    <t>确保单位公共租赁房屋，固定资产，网络信息运行维修正常运行。</t>
  </si>
  <si>
    <t>确保公租房屋，固定资产，信息系统运行正常，单位正常履行职能。</t>
  </si>
  <si>
    <t>对承租赁户的正常生活报修情况需要</t>
  </si>
  <si>
    <t>根据实际情况，安排维修（护）</t>
  </si>
  <si>
    <t>正常使用</t>
  </si>
  <si>
    <t>验收合格</t>
  </si>
  <si>
    <t>12月全部完工</t>
  </si>
  <si>
    <t>验收合格。</t>
  </si>
  <si>
    <t>保障承租赁户的生活条件</t>
  </si>
  <si>
    <t>有效保障</t>
  </si>
  <si>
    <t>改善群众生活条件</t>
  </si>
  <si>
    <t>有效改善</t>
  </si>
  <si>
    <t>承租赁户的满意度90%以上</t>
  </si>
  <si>
    <t>段增斌</t>
  </si>
  <si>
    <t>根据往年单位廉租住房保障补贴的实际情况</t>
  </si>
  <si>
    <t>按照《洛阳市调整城市区房管分局管理体制实施方案》的文件精神进行申报预算。</t>
  </si>
  <si>
    <t>确保工作不断，及时审核发放租赁补贴，使群众满意，社会和谐。</t>
  </si>
  <si>
    <t>应保尽保，及时完成享受到保障政策家庭补贴的发放，促进社会和谐。</t>
  </si>
  <si>
    <t>100%完成2021年享受住房保障政策的家庭审核及补贴的发放。</t>
  </si>
  <si>
    <t>住房保障家庭租赁补贴</t>
  </si>
  <si>
    <t>应保尽保，严把审核质量关。</t>
  </si>
  <si>
    <t>补贴发放目标完成率</t>
  </si>
  <si>
    <t>按时支付补贴，提高低收入家庭住房困难，解决一部分经济支出。</t>
  </si>
  <si>
    <t>持续维护保障房的管理秩序，切实解决城市低收入家庭的住房困难。</t>
  </si>
  <si>
    <t>健全持续</t>
  </si>
  <si>
    <t>城市低收入住房困难家庭满意度100%</t>
  </si>
  <si>
    <t>预算12表</t>
  </si>
  <si>
    <t>2021年机关运行经费</t>
  </si>
  <si>
    <t>机关运行经费支出</t>
  </si>
  <si>
    <t>*</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</si>
</sst>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 #,##0.00;* \-#,##0.00;* &quot;&quot;??;@"/>
    <numFmt numFmtId="177" formatCode="0.00_ "/>
    <numFmt numFmtId="178" formatCode="#,##0.00_);[Red]\(#,##0.00\)"/>
    <numFmt numFmtId="179" formatCode="#,##0.0_);[Red]\(#,##0.0\)"/>
    <numFmt numFmtId="180" formatCode="#,##0.0000"/>
  </numFmts>
  <fonts count="38">
    <font>
      <sz val="9"/>
      <name val="宋体"/>
      <charset val="134"/>
    </font>
    <font>
      <sz val="12"/>
      <name val="宋体"/>
      <charset val="134"/>
    </font>
    <font>
      <sz val="10"/>
      <name val="宋体"/>
      <charset val="134"/>
    </font>
    <font>
      <b/>
      <sz val="20"/>
      <name val="方正小标宋简体"/>
      <charset val="134"/>
    </font>
    <font>
      <b/>
      <sz val="20"/>
      <name val="宋体"/>
      <charset val="134"/>
    </font>
    <font>
      <sz val="14"/>
      <name val="宋体"/>
      <charset val="134"/>
    </font>
    <font>
      <sz val="11"/>
      <name val="宋体"/>
      <charset val="134"/>
    </font>
    <font>
      <sz val="9"/>
      <name val="SimSun"/>
      <charset val="134"/>
    </font>
    <font>
      <sz val="11"/>
      <color indexed="8"/>
      <name val="宋体"/>
      <charset val="134"/>
    </font>
    <font>
      <sz val="10"/>
      <name val="SimSun"/>
      <charset val="134"/>
    </font>
    <font>
      <b/>
      <sz val="12"/>
      <name val="宋体"/>
      <charset val="134"/>
    </font>
    <font>
      <b/>
      <sz val="18"/>
      <name val="宋体"/>
      <charset val="134"/>
    </font>
    <font>
      <b/>
      <sz val="19"/>
      <name val="SimSun"/>
      <charset val="134"/>
    </font>
    <font>
      <sz val="11"/>
      <color indexed="8"/>
      <name val="等线"/>
      <charset val="134"/>
    </font>
    <font>
      <sz val="11"/>
      <color indexed="17"/>
      <name val="等线"/>
      <charset val="134"/>
    </font>
    <font>
      <sz val="11"/>
      <color indexed="9"/>
      <name val="等线"/>
      <charset val="134"/>
    </font>
    <font>
      <b/>
      <sz val="11"/>
      <color indexed="63"/>
      <name val="等线"/>
      <charset val="134"/>
    </font>
    <font>
      <sz val="11"/>
      <color indexed="9"/>
      <name val="宋体"/>
      <charset val="134"/>
    </font>
    <font>
      <sz val="11"/>
      <color indexed="17"/>
      <name val="宋体"/>
      <charset val="134"/>
    </font>
    <font>
      <b/>
      <sz val="15"/>
      <color indexed="54"/>
      <name val="等线"/>
      <charset val="134"/>
    </font>
    <font>
      <b/>
      <sz val="11"/>
      <color indexed="53"/>
      <name val="等线"/>
      <charset val="134"/>
    </font>
    <font>
      <sz val="11"/>
      <color indexed="19"/>
      <name val="等线"/>
      <charset val="134"/>
    </font>
    <font>
      <sz val="11"/>
      <color indexed="62"/>
      <name val="等线"/>
      <charset val="134"/>
    </font>
    <font>
      <sz val="11"/>
      <color indexed="10"/>
      <name val="等线"/>
      <charset val="134"/>
    </font>
    <font>
      <b/>
      <sz val="11"/>
      <color indexed="9"/>
      <name val="等线"/>
      <charset val="134"/>
    </font>
    <font>
      <b/>
      <sz val="13"/>
      <color indexed="54"/>
      <name val="等线"/>
      <charset val="134"/>
    </font>
    <font>
      <b/>
      <sz val="11"/>
      <color indexed="8"/>
      <name val="等线"/>
      <charset val="134"/>
    </font>
    <font>
      <b/>
      <sz val="11"/>
      <color indexed="54"/>
      <name val="等线"/>
      <charset val="134"/>
    </font>
    <font>
      <sz val="18"/>
      <color indexed="54"/>
      <name val="等线 Light"/>
      <charset val="134"/>
    </font>
    <font>
      <u/>
      <sz val="12"/>
      <color indexed="12"/>
      <name val="宋体"/>
      <charset val="134"/>
    </font>
    <font>
      <sz val="11"/>
      <color indexed="16"/>
      <name val="宋体"/>
      <charset val="134"/>
    </font>
    <font>
      <b/>
      <sz val="18"/>
      <color indexed="56"/>
      <name val="宋体"/>
      <charset val="134"/>
    </font>
    <font>
      <sz val="11"/>
      <color indexed="20"/>
      <name val="宋体"/>
      <charset val="134"/>
    </font>
    <font>
      <sz val="11"/>
      <color indexed="20"/>
      <name val="等线"/>
      <charset val="134"/>
    </font>
    <font>
      <i/>
      <sz val="11"/>
      <color indexed="23"/>
      <name val="等线"/>
      <charset val="134"/>
    </font>
    <font>
      <u/>
      <sz val="12"/>
      <color indexed="36"/>
      <name val="宋体"/>
      <charset val="134"/>
    </font>
    <font>
      <sz val="11"/>
      <color indexed="16"/>
      <name val="等线"/>
      <charset val="134"/>
    </font>
    <font>
      <sz val="11"/>
      <color indexed="53"/>
      <name val="等线"/>
      <charset val="134"/>
    </font>
  </fonts>
  <fills count="2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indexed="51"/>
        <bgColor indexed="64"/>
      </patternFill>
    </fill>
    <fill>
      <patternFill patternType="solid">
        <fgColor indexed="45"/>
        <bgColor indexed="64"/>
      </patternFill>
    </fill>
    <fill>
      <patternFill patternType="solid">
        <fgColor indexed="48"/>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55"/>
        <bgColor indexed="64"/>
      </patternFill>
    </fill>
    <fill>
      <patternFill patternType="solid">
        <fgColor indexed="57"/>
        <bgColor indexed="64"/>
      </patternFill>
    </fill>
    <fill>
      <patternFill patternType="solid">
        <fgColor indexed="46"/>
        <bgColor indexed="64"/>
      </patternFill>
    </fill>
    <fill>
      <patternFill patternType="solid">
        <fgColor indexed="11"/>
        <bgColor indexed="64"/>
      </patternFill>
    </fill>
    <fill>
      <patternFill patternType="solid">
        <fgColor indexed="49"/>
        <bgColor indexed="64"/>
      </patternFill>
    </fill>
    <fill>
      <patternFill patternType="solid">
        <fgColor indexed="29"/>
        <bgColor indexed="64"/>
      </patternFill>
    </fill>
    <fill>
      <patternFill patternType="solid">
        <fgColor indexed="10"/>
        <bgColor indexed="64"/>
      </patternFill>
    </fill>
    <fill>
      <patternFill patternType="solid">
        <fgColor indexed="62"/>
        <bgColor indexed="64"/>
      </patternFill>
    </fill>
    <fill>
      <patternFill patternType="solid">
        <fgColor indexed="52"/>
        <bgColor indexed="64"/>
      </patternFill>
    </fill>
    <fill>
      <patternFill patternType="solid">
        <fgColor indexed="24"/>
        <bgColor indexed="64"/>
      </patternFill>
    </fill>
    <fill>
      <patternFill patternType="solid">
        <fgColor indexed="36"/>
        <bgColor indexed="64"/>
      </patternFill>
    </fill>
    <fill>
      <patternFill patternType="solid">
        <fgColor indexed="30"/>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right/>
      <top style="thin">
        <color indexed="48"/>
      </top>
      <bottom style="double">
        <color indexed="48"/>
      </bottom>
      <diagonal/>
    </border>
    <border>
      <left/>
      <right/>
      <top/>
      <bottom style="medium">
        <color indexed="44"/>
      </bottom>
      <diagonal/>
    </border>
    <border>
      <left/>
      <right/>
      <top/>
      <bottom style="double">
        <color indexed="52"/>
      </bottom>
      <diagonal/>
    </border>
  </borders>
  <cellStyleXfs count="36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14" borderId="0" applyNumberFormat="0" applyBorder="0" applyAlignment="0" applyProtection="0">
      <alignment vertical="center"/>
    </xf>
    <xf numFmtId="0" fontId="22" fillId="14" borderId="25" applyNumberFormat="0" applyAlignment="0" applyProtection="0">
      <alignment vertical="center"/>
    </xf>
    <xf numFmtId="0" fontId="18" fillId="4" borderId="0" applyNumberFormat="0" applyBorder="0" applyAlignment="0" applyProtection="0">
      <alignment vertical="center"/>
    </xf>
    <xf numFmtId="0" fontId="8" fillId="6" borderId="0" applyNumberFormat="0" applyBorder="0" applyAlignment="0" applyProtection="0">
      <alignment vertical="center"/>
    </xf>
    <xf numFmtId="0" fontId="13" fillId="2" borderId="0" applyNumberFormat="0" applyBorder="0" applyAlignment="0" applyProtection="0">
      <alignment vertical="center"/>
    </xf>
    <xf numFmtId="0" fontId="18" fillId="4" borderId="0" applyNumberFormat="0" applyBorder="0" applyAlignment="0" applyProtection="0">
      <alignment vertical="center"/>
    </xf>
    <xf numFmtId="0" fontId="8" fillId="4" borderId="0" applyNumberFormat="0" applyBorder="0" applyAlignment="0" applyProtection="0">
      <alignment vertical="center"/>
    </xf>
    <xf numFmtId="0" fontId="17" fillId="22" borderId="0" applyNumberFormat="0" applyBorder="0" applyAlignment="0" applyProtection="0">
      <alignment vertical="center"/>
    </xf>
    <xf numFmtId="0" fontId="8" fillId="14" borderId="0" applyNumberFormat="0" applyBorder="0" applyAlignment="0" applyProtection="0">
      <alignment vertical="center"/>
    </xf>
    <xf numFmtId="0" fontId="13" fillId="14"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33" fillId="6" borderId="0" applyNumberFormat="0" applyBorder="0" applyAlignment="0" applyProtection="0">
      <alignment vertical="center"/>
    </xf>
    <xf numFmtId="0" fontId="36" fillId="6" borderId="0" applyNumberFormat="0" applyBorder="0" applyAlignment="0" applyProtection="0">
      <alignment vertical="center"/>
    </xf>
    <xf numFmtId="0" fontId="18" fillId="4" borderId="0" applyNumberFormat="0" applyBorder="0" applyAlignment="0" applyProtection="0">
      <alignment vertical="center"/>
    </xf>
    <xf numFmtId="0" fontId="13" fillId="12"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32" fillId="6" borderId="0" applyNumberFormat="0" applyBorder="0" applyAlignment="0" applyProtection="0">
      <alignment vertical="center"/>
    </xf>
    <xf numFmtId="0" fontId="15" fillId="12" borderId="0" applyNumberFormat="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top"/>
      <protection locked="0"/>
    </xf>
    <xf numFmtId="0" fontId="0" fillId="10" borderId="24" applyNumberFormat="0" applyFont="0" applyAlignment="0" applyProtection="0">
      <alignment vertical="center"/>
    </xf>
    <xf numFmtId="0" fontId="15" fillId="14" borderId="0" applyNumberFormat="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9" fillId="0" borderId="23" applyNumberFormat="0" applyFill="0" applyAlignment="0" applyProtection="0">
      <alignment vertical="center"/>
    </xf>
    <xf numFmtId="0" fontId="25" fillId="0" borderId="27" applyNumberFormat="0" applyFill="0" applyAlignment="0" applyProtection="0">
      <alignment vertical="center"/>
    </xf>
    <xf numFmtId="0" fontId="27" fillId="0" borderId="29" applyNumberFormat="0" applyFill="0" applyAlignment="0" applyProtection="0">
      <alignment vertical="center"/>
    </xf>
    <xf numFmtId="0" fontId="33" fillId="6" borderId="0" applyNumberFormat="0" applyBorder="0" applyAlignment="0" applyProtection="0">
      <alignment vertical="center"/>
    </xf>
    <xf numFmtId="0" fontId="32" fillId="6" borderId="0" applyNumberFormat="0" applyBorder="0" applyAlignment="0" applyProtection="0">
      <alignment vertical="center"/>
    </xf>
    <xf numFmtId="0" fontId="15" fillId="15" borderId="0" applyNumberFormat="0" applyBorder="0" applyAlignment="0" applyProtection="0">
      <alignment vertical="center"/>
    </xf>
    <xf numFmtId="0" fontId="8" fillId="19" borderId="0" applyNumberFormat="0" applyBorder="0" applyAlignment="0" applyProtection="0">
      <alignment vertical="center"/>
    </xf>
    <xf numFmtId="0" fontId="15" fillId="14" borderId="0" applyNumberFormat="0" applyBorder="0" applyAlignment="0" applyProtection="0">
      <alignment vertical="center"/>
    </xf>
    <xf numFmtId="0" fontId="32" fillId="6" borderId="0" applyNumberFormat="0" applyBorder="0" applyAlignment="0" applyProtection="0">
      <alignment vertical="center"/>
    </xf>
    <xf numFmtId="0" fontId="16" fillId="2" borderId="22" applyNumberFormat="0" applyAlignment="0" applyProtection="0">
      <alignment vertical="center"/>
    </xf>
    <xf numFmtId="0" fontId="20" fillId="2" borderId="25" applyNumberFormat="0" applyAlignment="0" applyProtection="0">
      <alignment vertical="center"/>
    </xf>
    <xf numFmtId="0" fontId="24" fillId="16" borderId="26" applyNumberFormat="0" applyAlignment="0" applyProtection="0">
      <alignment vertical="center"/>
    </xf>
    <xf numFmtId="0" fontId="8" fillId="3" borderId="0" applyNumberFormat="0" applyBorder="0" applyAlignment="0" applyProtection="0">
      <alignment vertical="center"/>
    </xf>
    <xf numFmtId="0" fontId="13" fillId="4" borderId="0" applyNumberFormat="0" applyBorder="0" applyAlignment="0" applyProtection="0">
      <alignment vertical="center"/>
    </xf>
    <xf numFmtId="0" fontId="15" fillId="9" borderId="0" applyNumberFormat="0" applyBorder="0" applyAlignment="0" applyProtection="0">
      <alignment vertical="center"/>
    </xf>
    <xf numFmtId="0" fontId="8" fillId="15" borderId="0" applyNumberFormat="0" applyBorder="0" applyAlignment="0" applyProtection="0">
      <alignment vertical="center"/>
    </xf>
    <xf numFmtId="0" fontId="32" fillId="6" borderId="0" applyNumberFormat="0" applyBorder="0" applyAlignment="0" applyProtection="0">
      <alignment vertical="center"/>
    </xf>
    <xf numFmtId="0" fontId="37" fillId="0" borderId="30" applyNumberFormat="0" applyFill="0" applyAlignment="0" applyProtection="0">
      <alignment vertical="center"/>
    </xf>
    <xf numFmtId="0" fontId="26" fillId="0" borderId="28" applyNumberFormat="0" applyFill="0" applyAlignment="0" applyProtection="0">
      <alignment vertical="center"/>
    </xf>
    <xf numFmtId="0" fontId="14" fillId="4" borderId="0" applyNumberFormat="0" applyBorder="0" applyAlignment="0" applyProtection="0">
      <alignment vertical="center"/>
    </xf>
    <xf numFmtId="0" fontId="32" fillId="6" borderId="0" applyNumberFormat="0" applyBorder="0" applyAlignment="0" applyProtection="0">
      <alignment vertical="center"/>
    </xf>
    <xf numFmtId="0" fontId="15" fillId="23" borderId="0" applyNumberFormat="0" applyBorder="0" applyAlignment="0" applyProtection="0">
      <alignment vertical="center"/>
    </xf>
    <xf numFmtId="0" fontId="21" fillId="13" borderId="0" applyNumberFormat="0" applyBorder="0" applyAlignment="0" applyProtection="0">
      <alignment vertical="center"/>
    </xf>
    <xf numFmtId="0" fontId="36" fillId="6" borderId="0" applyNumberFormat="0" applyBorder="0" applyAlignment="0" applyProtection="0">
      <alignment vertical="center"/>
    </xf>
    <xf numFmtId="0" fontId="13" fillId="3" borderId="0" applyNumberFormat="0" applyBorder="0" applyAlignment="0" applyProtection="0">
      <alignment vertical="center"/>
    </xf>
    <xf numFmtId="0" fontId="15" fillId="7" borderId="0" applyNumberFormat="0" applyBorder="0" applyAlignment="0" applyProtection="0">
      <alignment vertical="center"/>
    </xf>
    <xf numFmtId="0" fontId="32" fillId="6" borderId="0" applyNumberFormat="0" applyBorder="0" applyAlignment="0" applyProtection="0">
      <alignment vertical="center"/>
    </xf>
    <xf numFmtId="0" fontId="13" fillId="11" borderId="0" applyNumberFormat="0" applyBorder="0" applyAlignment="0" applyProtection="0">
      <alignment vertical="center"/>
    </xf>
    <xf numFmtId="0" fontId="32" fillId="6" borderId="0" applyNumberFormat="0" applyBorder="0" applyAlignment="0" applyProtection="0">
      <alignment vertical="center"/>
    </xf>
    <xf numFmtId="0" fontId="13" fillId="3" borderId="0" applyNumberFormat="0" applyBorder="0" applyAlignment="0" applyProtection="0">
      <alignment vertical="center"/>
    </xf>
    <xf numFmtId="0" fontId="18" fillId="4" borderId="0" applyNumberFormat="0" applyBorder="0" applyAlignment="0" applyProtection="0">
      <alignment vertical="center"/>
    </xf>
    <xf numFmtId="0" fontId="13" fillId="10"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13" fillId="14" borderId="0" applyNumberFormat="0" applyBorder="0" applyAlignment="0" applyProtection="0">
      <alignment vertical="center"/>
    </xf>
    <xf numFmtId="0" fontId="15" fillId="16" borderId="0" applyNumberFormat="0" applyBorder="0" applyAlignment="0" applyProtection="0">
      <alignment vertical="center"/>
    </xf>
    <xf numFmtId="0" fontId="15" fillId="5" borderId="0" applyNumberFormat="0" applyBorder="0" applyAlignment="0" applyProtection="0">
      <alignment vertical="center"/>
    </xf>
    <xf numFmtId="0" fontId="32" fillId="6" borderId="0" applyNumberFormat="0" applyBorder="0" applyAlignment="0" applyProtection="0">
      <alignment vertical="center"/>
    </xf>
    <xf numFmtId="0" fontId="0" fillId="0" borderId="0"/>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4" fillId="4" borderId="0" applyNumberFormat="0" applyBorder="0" applyAlignment="0" applyProtection="0">
      <alignment vertical="center"/>
    </xf>
    <xf numFmtId="0" fontId="13" fillId="13" borderId="0" applyNumberFormat="0" applyBorder="0" applyAlignment="0" applyProtection="0">
      <alignment vertical="center"/>
    </xf>
    <xf numFmtId="0" fontId="18" fillId="4" borderId="0" applyNumberFormat="0" applyBorder="0" applyAlignment="0" applyProtection="0">
      <alignment vertical="center"/>
    </xf>
    <xf numFmtId="0" fontId="15" fillId="8" borderId="0" applyNumberFormat="0" applyBorder="0" applyAlignment="0" applyProtection="0">
      <alignment vertical="center"/>
    </xf>
    <xf numFmtId="0" fontId="13" fillId="14" borderId="0" applyNumberFormat="0" applyBorder="0" applyAlignment="0" applyProtection="0">
      <alignment vertical="center"/>
    </xf>
    <xf numFmtId="0" fontId="13" fillId="3" borderId="0" applyNumberFormat="0" applyBorder="0" applyAlignment="0" applyProtection="0">
      <alignment vertical="center"/>
    </xf>
    <xf numFmtId="0" fontId="17" fillId="24" borderId="0" applyNumberFormat="0" applyBorder="0" applyAlignment="0" applyProtection="0">
      <alignment vertical="center"/>
    </xf>
    <xf numFmtId="0" fontId="15" fillId="25" borderId="0" applyNumberFormat="0" applyBorder="0" applyAlignment="0" applyProtection="0">
      <alignment vertical="center"/>
    </xf>
    <xf numFmtId="0" fontId="15" fillId="17" borderId="0" applyNumberFormat="0" applyBorder="0" applyAlignment="0" applyProtection="0">
      <alignment vertical="center"/>
    </xf>
    <xf numFmtId="0" fontId="13" fillId="2" borderId="0" applyNumberFormat="0" applyBorder="0" applyAlignment="0" applyProtection="0">
      <alignment vertical="center"/>
    </xf>
    <xf numFmtId="0" fontId="17" fillId="20" borderId="0" applyNumberFormat="0" applyBorder="0" applyAlignment="0" applyProtection="0">
      <alignment vertical="center"/>
    </xf>
    <xf numFmtId="0" fontId="13" fillId="12" borderId="0" applyNumberFormat="0" applyBorder="0" applyAlignment="0" applyProtection="0">
      <alignment vertical="center"/>
    </xf>
    <xf numFmtId="0" fontId="15" fillId="12" borderId="0" applyNumberFormat="0" applyBorder="0" applyAlignment="0" applyProtection="0">
      <alignment vertical="center"/>
    </xf>
    <xf numFmtId="0" fontId="8" fillId="6" borderId="0" applyNumberFormat="0" applyBorder="0" applyAlignment="0" applyProtection="0">
      <alignment vertical="center"/>
    </xf>
    <xf numFmtId="0" fontId="30" fillId="6" borderId="0" applyNumberFormat="0" applyBorder="0" applyAlignment="0" applyProtection="0">
      <alignment vertical="center"/>
    </xf>
    <xf numFmtId="0" fontId="8" fillId="6" borderId="0" applyNumberFormat="0" applyBorder="0" applyAlignment="0" applyProtection="0">
      <alignment vertical="center"/>
    </xf>
    <xf numFmtId="0" fontId="13" fillId="2" borderId="0" applyNumberFormat="0" applyBorder="0" applyAlignment="0" applyProtection="0">
      <alignment vertical="center"/>
    </xf>
    <xf numFmtId="0" fontId="8" fillId="4" borderId="0" applyNumberFormat="0" applyBorder="0" applyAlignment="0" applyProtection="0">
      <alignment vertical="center"/>
    </xf>
    <xf numFmtId="0" fontId="31" fillId="0" borderId="0" applyNumberFormat="0" applyFill="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3" fillId="11" borderId="0" applyNumberFormat="0" applyBorder="0" applyAlignment="0" applyProtection="0">
      <alignment vertical="center"/>
    </xf>
    <xf numFmtId="0" fontId="8" fillId="4" borderId="0" applyNumberFormat="0" applyBorder="0" applyAlignment="0" applyProtection="0">
      <alignment vertical="center"/>
    </xf>
    <xf numFmtId="0" fontId="13" fillId="1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13" fillId="10" borderId="0" applyNumberFormat="0" applyBorder="0" applyAlignment="0" applyProtection="0">
      <alignment vertical="center"/>
    </xf>
    <xf numFmtId="0" fontId="32" fillId="6" borderId="0" applyNumberFormat="0" applyBorder="0" applyAlignment="0" applyProtection="0">
      <alignment vertical="center"/>
    </xf>
    <xf numFmtId="0" fontId="14" fillId="4" borderId="0" applyNumberFormat="0" applyBorder="0" applyAlignment="0" applyProtection="0">
      <alignment vertical="center"/>
    </xf>
    <xf numFmtId="0" fontId="13" fillId="3" borderId="0" applyNumberFormat="0" applyBorder="0" applyAlignment="0" applyProtection="0">
      <alignment vertical="center"/>
    </xf>
    <xf numFmtId="0" fontId="13" fillId="15" borderId="0" applyNumberFormat="0" applyBorder="0" applyAlignment="0" applyProtection="0">
      <alignment vertical="center"/>
    </xf>
    <xf numFmtId="0" fontId="15" fillId="20" borderId="0" applyNumberFormat="0" applyBorder="0" applyAlignment="0" applyProtection="0">
      <alignment vertical="center"/>
    </xf>
    <xf numFmtId="0" fontId="8" fillId="11" borderId="0" applyNumberFormat="0" applyBorder="0" applyAlignment="0" applyProtection="0">
      <alignment vertical="center"/>
    </xf>
    <xf numFmtId="0" fontId="32" fillId="6" borderId="0" applyNumberFormat="0" applyBorder="0" applyAlignment="0" applyProtection="0">
      <alignment vertical="center"/>
    </xf>
    <xf numFmtId="0" fontId="17" fillId="23"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8" fillId="4" borderId="0" applyNumberFormat="0" applyBorder="0" applyAlignment="0" applyProtection="0">
      <alignment vertical="center"/>
    </xf>
    <xf numFmtId="0" fontId="13" fillId="3" borderId="0" applyNumberFormat="0" applyBorder="0" applyAlignment="0" applyProtection="0">
      <alignment vertical="center"/>
    </xf>
    <xf numFmtId="0" fontId="32" fillId="6" borderId="0" applyNumberFormat="0" applyBorder="0" applyAlignment="0" applyProtection="0">
      <alignment vertical="center"/>
    </xf>
    <xf numFmtId="0" fontId="15" fillId="20" borderId="0" applyNumberFormat="0" applyBorder="0" applyAlignment="0" applyProtection="0">
      <alignment vertical="center"/>
    </xf>
    <xf numFmtId="0" fontId="13" fillId="4" borderId="0" applyNumberFormat="0" applyBorder="0" applyAlignment="0" applyProtection="0">
      <alignment vertical="center"/>
    </xf>
    <xf numFmtId="0" fontId="15" fillId="9"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13" fillId="4" borderId="0" applyNumberFormat="0" applyBorder="0" applyAlignment="0" applyProtection="0">
      <alignment vertical="center"/>
    </xf>
    <xf numFmtId="0" fontId="15" fillId="9" borderId="0" applyNumberFormat="0" applyBorder="0" applyAlignment="0" applyProtection="0">
      <alignment vertical="center"/>
    </xf>
    <xf numFmtId="0" fontId="13" fillId="15" borderId="0" applyNumberFormat="0" applyBorder="0" applyAlignment="0" applyProtection="0">
      <alignment vertical="center"/>
    </xf>
    <xf numFmtId="0" fontId="18" fillId="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13" fillId="14"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18" fillId="4" borderId="0" applyNumberFormat="0" applyBorder="0" applyAlignment="0" applyProtection="0">
      <alignment vertical="center"/>
    </xf>
    <xf numFmtId="0" fontId="13" fillId="14" borderId="0" applyNumberFormat="0" applyBorder="0" applyAlignment="0" applyProtection="0">
      <alignment vertical="center"/>
    </xf>
    <xf numFmtId="0" fontId="13" fillId="12"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32" fillId="6"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13" borderId="0" applyNumberFormat="0" applyBorder="0" applyAlignment="0" applyProtection="0">
      <alignment vertical="center"/>
    </xf>
    <xf numFmtId="0" fontId="18" fillId="4"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2" fillId="6" borderId="0" applyNumberFormat="0" applyBorder="0" applyAlignment="0" applyProtection="0">
      <alignment vertical="center"/>
    </xf>
    <xf numFmtId="0" fontId="8" fillId="18" borderId="0" applyNumberFormat="0" applyBorder="0" applyAlignment="0" applyProtection="0">
      <alignment vertical="center"/>
    </xf>
    <xf numFmtId="0" fontId="13" fillId="13"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13" fillId="15" borderId="0" applyNumberFormat="0" applyBorder="0" applyAlignment="0" applyProtection="0">
      <alignment vertical="center"/>
    </xf>
    <xf numFmtId="0" fontId="15" fillId="20" borderId="0" applyNumberFormat="0" applyBorder="0" applyAlignment="0" applyProtection="0">
      <alignment vertical="center"/>
    </xf>
    <xf numFmtId="0" fontId="13" fillId="1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3" fillId="13" borderId="0" applyNumberFormat="0" applyBorder="0" applyAlignment="0" applyProtection="0">
      <alignment vertical="center"/>
    </xf>
    <xf numFmtId="0" fontId="14" fillId="4" borderId="0" applyNumberFormat="0" applyBorder="0" applyAlignment="0" applyProtection="0">
      <alignment vertical="center"/>
    </xf>
    <xf numFmtId="0" fontId="15" fillId="15" borderId="0" applyNumberFormat="0" applyBorder="0" applyAlignment="0" applyProtection="0">
      <alignment vertical="center"/>
    </xf>
    <xf numFmtId="0" fontId="32" fillId="6" borderId="0" applyNumberFormat="0" applyBorder="0" applyAlignment="0" applyProtection="0">
      <alignment vertical="center"/>
    </xf>
    <xf numFmtId="0" fontId="17" fillId="27" borderId="0" applyNumberFormat="0" applyBorder="0" applyAlignment="0" applyProtection="0">
      <alignment vertical="center"/>
    </xf>
    <xf numFmtId="0" fontId="15" fillId="15" borderId="0" applyNumberFormat="0" applyBorder="0" applyAlignment="0" applyProtection="0">
      <alignment vertical="center"/>
    </xf>
    <xf numFmtId="0" fontId="17" fillId="21" borderId="0" applyNumberFormat="0" applyBorder="0" applyAlignment="0" applyProtection="0">
      <alignment vertical="center"/>
    </xf>
    <xf numFmtId="0" fontId="15" fillId="14" borderId="0" applyNumberFormat="0" applyBorder="0" applyAlignment="0" applyProtection="0">
      <alignment vertical="center"/>
    </xf>
    <xf numFmtId="0" fontId="1" fillId="0" borderId="0">
      <alignment vertical="center"/>
    </xf>
    <xf numFmtId="0" fontId="15" fillId="12" borderId="0" applyNumberFormat="0" applyBorder="0" applyAlignment="0" applyProtection="0">
      <alignment vertical="center"/>
    </xf>
    <xf numFmtId="0" fontId="17" fillId="19" borderId="0" applyNumberFormat="0" applyBorder="0" applyAlignment="0" applyProtection="0">
      <alignment vertical="center"/>
    </xf>
    <xf numFmtId="0" fontId="15" fillId="12" borderId="0" applyNumberFormat="0" applyBorder="0" applyAlignment="0" applyProtection="0">
      <alignment vertical="center"/>
    </xf>
    <xf numFmtId="0" fontId="18" fillId="4" borderId="0" applyNumberFormat="0" applyBorder="0" applyAlignment="0" applyProtection="0">
      <alignment vertical="center"/>
    </xf>
    <xf numFmtId="0" fontId="15" fillId="13" borderId="0" applyNumberFormat="0" applyBorder="0" applyAlignment="0" applyProtection="0">
      <alignment vertical="center"/>
    </xf>
    <xf numFmtId="0" fontId="17" fillId="26" borderId="0" applyNumberFormat="0" applyBorder="0" applyAlignment="0" applyProtection="0">
      <alignment vertical="center"/>
    </xf>
    <xf numFmtId="0" fontId="32" fillId="6" borderId="0" applyNumberFormat="0" applyBorder="0" applyAlignment="0" applyProtection="0">
      <alignment vertical="center"/>
    </xf>
    <xf numFmtId="0" fontId="15" fillId="13" borderId="0" applyNumberFormat="0" applyBorder="0" applyAlignment="0" applyProtection="0">
      <alignment vertical="center"/>
    </xf>
    <xf numFmtId="0" fontId="17" fillId="20" borderId="0" applyNumberFormat="0" applyBorder="0" applyAlignment="0" applyProtection="0">
      <alignment vertical="center"/>
    </xf>
    <xf numFmtId="0" fontId="15" fillId="20"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2" fillId="6" borderId="0" applyNumberFormat="0" applyBorder="0" applyAlignment="0" applyProtection="0">
      <alignment vertical="center"/>
    </xf>
    <xf numFmtId="0" fontId="33"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33" fillId="6" borderId="0" applyNumberFormat="0" applyBorder="0" applyAlignment="0" applyProtection="0">
      <alignment vertical="center"/>
    </xf>
    <xf numFmtId="0" fontId="18" fillId="4" borderId="0" applyNumberFormat="0" applyBorder="0" applyAlignment="0" applyProtection="0">
      <alignment vertical="center"/>
    </xf>
    <xf numFmtId="0" fontId="33" fillId="6" borderId="0" applyNumberFormat="0" applyBorder="0" applyAlignment="0" applyProtection="0">
      <alignment vertical="center"/>
    </xf>
    <xf numFmtId="0" fontId="32" fillId="6" borderId="0" applyNumberFormat="0" applyBorder="0" applyAlignment="0" applyProtection="0">
      <alignment vertical="center"/>
    </xf>
    <xf numFmtId="0" fontId="33" fillId="6" borderId="0" applyNumberFormat="0" applyBorder="0" applyAlignment="0" applyProtection="0">
      <alignment vertical="center"/>
    </xf>
    <xf numFmtId="0" fontId="32" fillId="6" borderId="0" applyNumberFormat="0" applyBorder="0" applyAlignment="0" applyProtection="0">
      <alignment vertical="center"/>
    </xf>
    <xf numFmtId="0" fontId="14" fillId="4" borderId="0" applyNumberFormat="0" applyBorder="0" applyAlignment="0" applyProtection="0">
      <alignment vertical="center"/>
    </xf>
    <xf numFmtId="0" fontId="32" fillId="6" borderId="0" applyNumberFormat="0" applyBorder="0" applyAlignment="0" applyProtection="0">
      <alignment vertical="center"/>
    </xf>
    <xf numFmtId="0" fontId="33"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7" fillId="2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8" fillId="0" borderId="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4"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15" fillId="23"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0" fillId="0" borderId="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3" fillId="6" borderId="0" applyNumberFormat="0" applyBorder="0" applyAlignment="0" applyProtection="0">
      <alignment vertical="center"/>
    </xf>
    <xf numFmtId="0" fontId="32"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15" fillId="5" borderId="0" applyNumberFormat="0" applyBorder="0" applyAlignment="0" applyProtection="0">
      <alignment vertical="center"/>
    </xf>
    <xf numFmtId="0" fontId="32" fillId="6" borderId="0" applyNumberFormat="0" applyBorder="0" applyAlignment="0" applyProtection="0">
      <alignment vertical="center"/>
    </xf>
    <xf numFmtId="0" fontId="18" fillId="4" borderId="0" applyNumberFormat="0" applyBorder="0" applyAlignment="0" applyProtection="0">
      <alignment vertical="center"/>
    </xf>
    <xf numFmtId="0" fontId="32" fillId="6" borderId="0" applyNumberFormat="0" applyBorder="0" applyAlignment="0" applyProtection="0">
      <alignment vertical="center"/>
    </xf>
    <xf numFmtId="0" fontId="30" fillId="6" borderId="0" applyNumberFormat="0" applyBorder="0" applyAlignment="0" applyProtection="0">
      <alignment vertical="center"/>
    </xf>
    <xf numFmtId="0" fontId="32" fillId="6" borderId="0" applyNumberFormat="0" applyBorder="0" applyAlignment="0" applyProtection="0">
      <alignment vertical="center"/>
    </xf>
    <xf numFmtId="0" fontId="33" fillId="6" borderId="0" applyNumberFormat="0" applyBorder="0" applyAlignment="0" applyProtection="0">
      <alignment vertical="center"/>
    </xf>
    <xf numFmtId="0" fontId="32" fillId="6" borderId="0" applyNumberFormat="0" applyBorder="0" applyAlignment="0" applyProtection="0">
      <alignment vertical="center"/>
    </xf>
    <xf numFmtId="0" fontId="33" fillId="6" borderId="0" applyNumberFormat="0" applyBorder="0" applyAlignment="0" applyProtection="0">
      <alignment vertical="center"/>
    </xf>
    <xf numFmtId="0" fontId="18" fillId="4" borderId="0" applyNumberFormat="0" applyBorder="0" applyAlignment="0" applyProtection="0">
      <alignment vertical="center"/>
    </xf>
    <xf numFmtId="0" fontId="1" fillId="0" borderId="0"/>
    <xf numFmtId="0" fontId="1" fillId="0" borderId="0">
      <alignment vertical="center"/>
    </xf>
    <xf numFmtId="0" fontId="0" fillId="0" borderId="0">
      <alignment vertical="center"/>
    </xf>
    <xf numFmtId="0" fontId="0" fillId="0" borderId="0"/>
    <xf numFmtId="0" fontId="0" fillId="0" borderId="0">
      <alignment vertical="center"/>
    </xf>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8" fillId="0" borderId="0">
      <alignment vertical="center"/>
    </xf>
    <xf numFmtId="0" fontId="18" fillId="4" borderId="0" applyNumberFormat="0" applyBorder="0" applyAlignment="0" applyProtection="0">
      <alignment vertical="center"/>
    </xf>
    <xf numFmtId="0" fontId="8" fillId="0" borderId="0">
      <alignment vertical="center"/>
    </xf>
    <xf numFmtId="0" fontId="18" fillId="4" borderId="0" applyNumberFormat="0" applyBorder="0" applyAlignment="0" applyProtection="0">
      <alignment vertical="center"/>
    </xf>
    <xf numFmtId="0" fontId="8" fillId="0" borderId="0">
      <alignment vertical="center"/>
    </xf>
    <xf numFmtId="0" fontId="8" fillId="0" borderId="0">
      <alignment vertical="center"/>
    </xf>
    <xf numFmtId="0" fontId="15" fillId="1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1" fillId="0" borderId="0">
      <alignment vertical="center"/>
    </xf>
    <xf numFmtId="0" fontId="1" fillId="0" borderId="0">
      <alignment vertical="center"/>
    </xf>
    <xf numFmtId="0" fontId="14" fillId="4"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15" fillId="17"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4" fillId="4" borderId="0" applyNumberFormat="0" applyBorder="0" applyAlignment="0" applyProtection="0">
      <alignment vertical="center"/>
    </xf>
    <xf numFmtId="0" fontId="15" fillId="16" borderId="0" applyNumberFormat="0" applyBorder="0" applyAlignment="0" applyProtection="0">
      <alignment vertical="center"/>
    </xf>
    <xf numFmtId="0" fontId="17" fillId="17" borderId="0" applyNumberFormat="0" applyBorder="0" applyAlignment="0" applyProtection="0">
      <alignment vertical="center"/>
    </xf>
    <xf numFmtId="0" fontId="15" fillId="16" borderId="0" applyNumberFormat="0" applyBorder="0" applyAlignment="0" applyProtection="0">
      <alignment vertical="center"/>
    </xf>
    <xf numFmtId="0" fontId="15" fillId="5" borderId="0" applyNumberFormat="0" applyBorder="0" applyAlignment="0" applyProtection="0">
      <alignment vertical="center"/>
    </xf>
    <xf numFmtId="0" fontId="17" fillId="9" borderId="0" applyNumberFormat="0" applyBorder="0" applyAlignment="0" applyProtection="0">
      <alignment vertical="center"/>
    </xf>
  </cellStyleXfs>
  <cellXfs count="261">
    <xf numFmtId="0" fontId="0" fillId="0" borderId="0" xfId="0">
      <alignment vertical="center"/>
    </xf>
    <xf numFmtId="0" fontId="1" fillId="0" borderId="0" xfId="296" applyFill="1">
      <alignment vertical="center"/>
    </xf>
    <xf numFmtId="0" fontId="1" fillId="0" borderId="0" xfId="296">
      <alignment vertical="center"/>
    </xf>
    <xf numFmtId="0" fontId="2" fillId="0" borderId="0" xfId="296" applyFont="1" applyAlignment="1">
      <alignment horizontal="right" vertical="center"/>
    </xf>
    <xf numFmtId="0" fontId="3" fillId="0" borderId="0" xfId="296" applyFont="1" applyFill="1" applyAlignment="1">
      <alignment horizontal="center" vertical="center"/>
    </xf>
    <xf numFmtId="0" fontId="2" fillId="0" borderId="0" xfId="296" applyFont="1" applyFill="1">
      <alignment vertical="center"/>
    </xf>
    <xf numFmtId="0" fontId="2" fillId="0" borderId="0" xfId="296" applyFont="1" applyFill="1" applyAlignment="1">
      <alignment vertical="center"/>
    </xf>
    <xf numFmtId="0" fontId="2" fillId="0" borderId="0" xfId="296" applyFont="1" applyFill="1" applyAlignment="1">
      <alignment horizontal="right" vertical="center"/>
    </xf>
    <xf numFmtId="0" fontId="2" fillId="0" borderId="1" xfId="296" applyFont="1" applyFill="1" applyBorder="1" applyAlignment="1">
      <alignment horizontal="center" vertical="center"/>
    </xf>
    <xf numFmtId="0" fontId="1" fillId="0" borderId="0" xfId="296" applyNumberFormat="1" applyFill="1">
      <alignment vertical="center"/>
    </xf>
    <xf numFmtId="0" fontId="2" fillId="0" borderId="1" xfId="296" applyNumberFormat="1" applyFont="1" applyFill="1" applyBorder="1">
      <alignment vertical="center"/>
    </xf>
    <xf numFmtId="0" fontId="2" fillId="0" borderId="1" xfId="296" applyNumberFormat="1" applyFont="1" applyFill="1" applyBorder="1" applyAlignment="1">
      <alignment horizontal="center" vertical="center"/>
    </xf>
    <xf numFmtId="4" fontId="2" fillId="0" borderId="1" xfId="296" applyNumberFormat="1" applyFont="1" applyFill="1" applyBorder="1">
      <alignment vertical="center"/>
    </xf>
    <xf numFmtId="0" fontId="1" fillId="0" borderId="0" xfId="295" applyFill="1">
      <alignment vertical="center"/>
    </xf>
    <xf numFmtId="0" fontId="1" fillId="0" borderId="0" xfId="295">
      <alignment vertical="center"/>
    </xf>
    <xf numFmtId="49" fontId="4" fillId="2" borderId="0" xfId="68" applyNumberFormat="1" applyFont="1" applyFill="1" applyAlignment="1">
      <alignment horizontal="center" vertical="center"/>
    </xf>
    <xf numFmtId="0" fontId="2" fillId="0" borderId="2" xfId="295" applyFont="1" applyFill="1" applyBorder="1" applyAlignment="1">
      <alignment horizontal="left" vertical="center"/>
    </xf>
    <xf numFmtId="0" fontId="2" fillId="3" borderId="2" xfId="295" applyFont="1" applyFill="1" applyBorder="1" applyAlignment="1">
      <alignment horizontal="left" vertical="center"/>
    </xf>
    <xf numFmtId="49" fontId="2" fillId="2" borderId="2" xfId="68" applyNumberFormat="1" applyFont="1" applyFill="1" applyBorder="1" applyAlignment="1">
      <alignment vertical="center"/>
    </xf>
    <xf numFmtId="49" fontId="2" fillId="2" borderId="3" xfId="68" applyNumberFormat="1" applyFont="1" applyFill="1" applyBorder="1" applyAlignment="1">
      <alignment horizontal="center" vertical="center"/>
    </xf>
    <xf numFmtId="49" fontId="2" fillId="2" borderId="1" xfId="68" applyNumberFormat="1" applyFont="1" applyFill="1" applyBorder="1" applyAlignment="1">
      <alignment horizontal="center" vertical="center"/>
    </xf>
    <xf numFmtId="49" fontId="2" fillId="2" borderId="4" xfId="68" applyNumberFormat="1" applyFont="1" applyFill="1" applyBorder="1" applyAlignment="1">
      <alignment horizontal="center" vertical="center"/>
    </xf>
    <xf numFmtId="49" fontId="2" fillId="0" borderId="5" xfId="68" applyNumberFormat="1" applyFont="1" applyFill="1" applyBorder="1" applyAlignment="1">
      <alignment horizontal="center" vertical="center"/>
    </xf>
    <xf numFmtId="49" fontId="2" fillId="0" borderId="3" xfId="68" applyNumberFormat="1" applyFont="1" applyFill="1" applyBorder="1" applyAlignment="1">
      <alignment horizontal="justify" vertical="center"/>
    </xf>
    <xf numFmtId="49" fontId="2" fillId="2" borderId="4" xfId="68" applyNumberFormat="1" applyFont="1" applyFill="1" applyBorder="1" applyAlignment="1">
      <alignment horizontal="center" vertical="center" wrapText="1"/>
    </xf>
    <xf numFmtId="49" fontId="2" fillId="2" borderId="3" xfId="68" applyNumberFormat="1" applyFont="1" applyFill="1" applyBorder="1" applyAlignment="1">
      <alignment horizontal="center" vertical="center" wrapText="1"/>
    </xf>
    <xf numFmtId="49" fontId="2" fillId="0" borderId="5" xfId="68" applyNumberFormat="1" applyFont="1" applyFill="1" applyBorder="1" applyAlignment="1">
      <alignment horizontal="center" vertical="center" wrapText="1"/>
    </xf>
    <xf numFmtId="49" fontId="2" fillId="0" borderId="3" xfId="68" applyNumberFormat="1" applyFont="1" applyFill="1" applyBorder="1" applyAlignment="1">
      <alignment horizontal="justify" vertical="center" wrapText="1"/>
    </xf>
    <xf numFmtId="49" fontId="2" fillId="2" borderId="6" xfId="68" applyNumberFormat="1" applyFont="1" applyFill="1" applyBorder="1" applyAlignment="1">
      <alignment horizontal="center" vertical="center"/>
    </xf>
    <xf numFmtId="4" fontId="2" fillId="0" borderId="3" xfId="68" applyNumberFormat="1" applyFont="1" applyFill="1" applyBorder="1" applyAlignment="1">
      <alignment horizontal="right" vertical="center"/>
    </xf>
    <xf numFmtId="49" fontId="2" fillId="0" borderId="7" xfId="68" applyNumberFormat="1" applyFont="1" applyFill="1" applyBorder="1" applyAlignment="1">
      <alignment horizontal="center" vertical="center" wrapText="1"/>
    </xf>
    <xf numFmtId="0" fontId="1" fillId="0" borderId="0" xfId="295" applyFont="1">
      <alignment vertical="center"/>
    </xf>
    <xf numFmtId="49" fontId="2" fillId="2" borderId="6" xfId="68" applyNumberFormat="1" applyFont="1" applyFill="1" applyBorder="1" applyAlignment="1">
      <alignment horizontal="center" vertical="center" wrapText="1"/>
    </xf>
    <xf numFmtId="49" fontId="2" fillId="0" borderId="8" xfId="68" applyNumberFormat="1" applyFont="1" applyFill="1" applyBorder="1" applyAlignment="1">
      <alignment horizontal="center" vertical="center" wrapText="1"/>
    </xf>
    <xf numFmtId="49" fontId="2" fillId="0" borderId="1" xfId="68" applyNumberFormat="1" applyFont="1" applyFill="1" applyBorder="1" applyAlignment="1">
      <alignment horizontal="justify" vertical="center"/>
    </xf>
    <xf numFmtId="49" fontId="1" fillId="0" borderId="0" xfId="295" applyNumberFormat="1" applyFill="1">
      <alignment vertical="center"/>
    </xf>
    <xf numFmtId="4" fontId="1" fillId="0" borderId="0" xfId="295" applyNumberFormat="1" applyFill="1">
      <alignment vertical="center"/>
    </xf>
    <xf numFmtId="0" fontId="0" fillId="0" borderId="0" xfId="0" applyFill="1" applyAlignment="1">
      <alignment vertical="center" wrapText="1"/>
    </xf>
    <xf numFmtId="0" fontId="0" fillId="0" borderId="0" xfId="0" applyAlignment="1">
      <alignment vertical="center" wrapText="1"/>
    </xf>
    <xf numFmtId="0" fontId="5" fillId="0" borderId="0" xfId="161" applyFont="1" applyAlignment="1">
      <alignment vertical="center" wrapText="1"/>
    </xf>
    <xf numFmtId="0" fontId="1" fillId="0" borderId="0" xfId="161" applyAlignment="1">
      <alignment vertical="center" wrapText="1"/>
    </xf>
    <xf numFmtId="0" fontId="2" fillId="0" borderId="0" xfId="161" applyFont="1" applyAlignment="1">
      <alignment horizontal="right" vertical="center" wrapText="1"/>
    </xf>
    <xf numFmtId="0" fontId="4" fillId="0" borderId="0" xfId="161" applyNumberFormat="1" applyFont="1" applyAlignment="1">
      <alignment horizontal="center" vertical="center" wrapText="1"/>
    </xf>
    <xf numFmtId="0" fontId="2" fillId="0" borderId="0" xfId="161" applyNumberFormat="1" applyFont="1" applyAlignment="1">
      <alignment vertical="center" wrapText="1"/>
    </xf>
    <xf numFmtId="0" fontId="2" fillId="0" borderId="1" xfId="161" applyNumberFormat="1" applyFont="1" applyFill="1" applyBorder="1" applyAlignment="1">
      <alignment horizontal="center" vertical="center" wrapText="1"/>
    </xf>
    <xf numFmtId="49" fontId="2" fillId="0" borderId="1" xfId="161" applyNumberFormat="1" applyFont="1" applyFill="1" applyBorder="1" applyAlignment="1">
      <alignment vertical="center" wrapText="1"/>
    </xf>
    <xf numFmtId="0" fontId="2" fillId="0" borderId="1" xfId="161" applyNumberFormat="1" applyFont="1" applyFill="1" applyBorder="1" applyAlignment="1">
      <alignment vertical="center" wrapText="1"/>
    </xf>
    <xf numFmtId="0" fontId="2" fillId="0" borderId="1" xfId="161" applyFont="1" applyFill="1" applyBorder="1" applyAlignment="1">
      <alignment horizontal="center" vertical="center" wrapText="1"/>
    </xf>
    <xf numFmtId="49" fontId="2" fillId="0" borderId="1" xfId="161" applyNumberFormat="1" applyFont="1" applyFill="1" applyBorder="1" applyAlignment="1">
      <alignment horizontal="center" vertical="center" wrapText="1"/>
    </xf>
    <xf numFmtId="3" fontId="2" fillId="0" borderId="1" xfId="161" applyNumberFormat="1" applyFont="1" applyFill="1" applyBorder="1" applyAlignment="1">
      <alignment vertical="center" wrapText="1"/>
    </xf>
    <xf numFmtId="3" fontId="2" fillId="0" borderId="1" xfId="161"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left" vertical="center" wrapText="1"/>
    </xf>
    <xf numFmtId="0" fontId="6" fillId="0" borderId="10" xfId="0" applyNumberFormat="1" applyFont="1" applyFill="1" applyBorder="1" applyAlignment="1" applyProtection="1">
      <alignment horizontal="left" vertical="center" wrapText="1"/>
    </xf>
    <xf numFmtId="0" fontId="2" fillId="0" borderId="8" xfId="161" applyNumberFormat="1" applyFont="1" applyBorder="1" applyAlignment="1">
      <alignment vertical="center" wrapText="1"/>
    </xf>
    <xf numFmtId="0" fontId="2" fillId="0" borderId="1" xfId="161" applyNumberFormat="1" applyFont="1" applyBorder="1" applyAlignment="1">
      <alignment horizontal="center" vertical="center" wrapText="1"/>
    </xf>
    <xf numFmtId="0" fontId="2" fillId="0" borderId="11" xfId="161" applyNumberFormat="1" applyFont="1" applyBorder="1" applyAlignment="1">
      <alignment vertical="center" wrapText="1"/>
    </xf>
    <xf numFmtId="0" fontId="2" fillId="0" borderId="1" xfId="161" applyFont="1" applyBorder="1" applyAlignment="1">
      <alignment horizontal="center" vertical="center" wrapText="1"/>
    </xf>
    <xf numFmtId="0" fontId="2" fillId="0" borderId="11" xfId="161" applyNumberFormat="1" applyFont="1" applyFill="1" applyBorder="1" applyAlignment="1">
      <alignment vertical="center" wrapText="1"/>
    </xf>
    <xf numFmtId="49" fontId="2" fillId="0" borderId="1" xfId="161" applyNumberFormat="1" applyFont="1" applyFill="1" applyBorder="1" applyAlignment="1">
      <alignment horizontal="left" vertical="center" wrapText="1"/>
    </xf>
    <xf numFmtId="4" fontId="2" fillId="0" borderId="1" xfId="161" applyNumberFormat="1" applyFont="1" applyFill="1" applyBorder="1" applyAlignment="1">
      <alignment horizontal="center" vertical="center" wrapText="1"/>
    </xf>
    <xf numFmtId="0" fontId="2" fillId="0" borderId="11" xfId="161" applyFont="1" applyFill="1" applyBorder="1" applyAlignment="1">
      <alignment vertical="center" wrapText="1"/>
    </xf>
    <xf numFmtId="49" fontId="2" fillId="0" borderId="3" xfId="161" applyNumberFormat="1" applyFont="1" applyFill="1" applyBorder="1" applyAlignment="1">
      <alignment horizontal="center" vertical="center" wrapText="1"/>
    </xf>
    <xf numFmtId="0" fontId="2" fillId="0" borderId="10" xfId="161" applyFont="1" applyFill="1" applyBorder="1" applyAlignment="1">
      <alignment horizontal="center" vertical="center" wrapText="1"/>
    </xf>
    <xf numFmtId="49" fontId="2" fillId="0" borderId="10" xfId="161" applyNumberFormat="1" applyFont="1" applyFill="1" applyBorder="1" applyAlignment="1">
      <alignment horizontal="center" vertical="center" wrapText="1"/>
    </xf>
    <xf numFmtId="0" fontId="2" fillId="0" borderId="6" xfId="161" applyFont="1" applyFill="1" applyBorder="1" applyAlignment="1">
      <alignment vertical="center" wrapText="1"/>
    </xf>
    <xf numFmtId="4" fontId="2" fillId="0" borderId="1" xfId="161" applyNumberFormat="1" applyFont="1" applyFill="1" applyBorder="1" applyAlignment="1">
      <alignment horizontal="right" vertical="center" wrapText="1"/>
    </xf>
    <xf numFmtId="0" fontId="2" fillId="0" borderId="8" xfId="161" applyNumberFormat="1" applyFont="1" applyFill="1" applyBorder="1" applyAlignment="1">
      <alignment horizontal="center" vertical="center" wrapText="1"/>
    </xf>
    <xf numFmtId="0" fontId="2" fillId="0" borderId="3"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1" xfId="161" applyNumberFormat="1" applyFont="1" applyFill="1" applyBorder="1" applyAlignment="1">
      <alignment horizontal="center" vertical="center" wrapText="1"/>
    </xf>
    <xf numFmtId="0" fontId="2" fillId="0" borderId="9" xfId="161" applyNumberFormat="1" applyFont="1" applyFill="1" applyBorder="1" applyAlignment="1">
      <alignment horizontal="center" vertical="center" wrapText="1"/>
    </xf>
    <xf numFmtId="0" fontId="2" fillId="0" borderId="10" xfId="161" applyNumberFormat="1" applyFont="1" applyFill="1" applyBorder="1" applyAlignment="1">
      <alignment horizontal="center" vertical="center" wrapText="1"/>
    </xf>
    <xf numFmtId="0" fontId="2" fillId="0" borderId="11" xfId="161" applyFont="1" applyFill="1" applyBorder="1" applyAlignment="1">
      <alignment horizontal="center" vertical="center" wrapText="1"/>
    </xf>
    <xf numFmtId="0" fontId="2" fillId="0" borderId="3"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center" wrapText="1"/>
    </xf>
    <xf numFmtId="0" fontId="2" fillId="0" borderId="10" xfId="0" applyNumberFormat="1" applyFont="1" applyFill="1" applyBorder="1" applyAlignment="1" applyProtection="1">
      <alignment vertical="center" wrapText="1"/>
    </xf>
    <xf numFmtId="0" fontId="2" fillId="0" borderId="3"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wrapText="1"/>
    </xf>
    <xf numFmtId="177" fontId="2" fillId="0" borderId="3" xfId="0" applyNumberFormat="1" applyFont="1" applyFill="1" applyBorder="1" applyAlignment="1" applyProtection="1">
      <alignment horizontal="center" vertical="top" wrapText="1" shrinkToFit="1"/>
    </xf>
    <xf numFmtId="177" fontId="2" fillId="0" borderId="10" xfId="0" applyNumberFormat="1" applyFont="1" applyFill="1" applyBorder="1" applyAlignment="1" applyProtection="1">
      <alignment horizontal="center" vertical="top" wrapText="1" shrinkToFit="1"/>
    </xf>
    <xf numFmtId="0" fontId="2" fillId="0" borderId="6" xfId="161" applyNumberFormat="1" applyFont="1" applyFill="1" applyBorder="1" applyAlignment="1">
      <alignment horizontal="center" vertical="center" wrapText="1"/>
    </xf>
    <xf numFmtId="177" fontId="2" fillId="0" borderId="1" xfId="161" applyNumberFormat="1" applyFont="1" applyFill="1" applyBorder="1" applyAlignment="1">
      <alignment horizontal="center" vertical="center" wrapText="1" shrinkToFit="1"/>
    </xf>
    <xf numFmtId="57" fontId="2" fillId="0" borderId="3" xfId="0" applyNumberFormat="1" applyFont="1" applyFill="1" applyBorder="1" applyAlignment="1" applyProtection="1">
      <alignment horizontal="center" vertical="center" wrapText="1" shrinkToFit="1"/>
    </xf>
    <xf numFmtId="0" fontId="2" fillId="0" borderId="10" xfId="0" applyNumberFormat="1" applyFont="1" applyFill="1" applyBorder="1" applyAlignment="1" applyProtection="1">
      <alignment horizontal="center" vertical="center" wrapText="1" shrinkToFit="1"/>
    </xf>
    <xf numFmtId="49" fontId="2" fillId="0" borderId="3" xfId="161" applyNumberFormat="1" applyFont="1" applyFill="1" applyBorder="1" applyAlignment="1">
      <alignment horizontal="left" vertical="top" wrapText="1" shrinkToFit="1"/>
    </xf>
    <xf numFmtId="177" fontId="2" fillId="0" borderId="10" xfId="161" applyNumberFormat="1" applyFont="1" applyFill="1" applyBorder="1" applyAlignment="1">
      <alignment horizontal="left" vertical="top" wrapText="1" shrinkToFit="1"/>
    </xf>
    <xf numFmtId="49" fontId="2" fillId="0" borderId="1" xfId="161" applyNumberFormat="1" applyFont="1" applyFill="1" applyBorder="1" applyAlignment="1">
      <alignment horizontal="center" vertical="center" wrapText="1" shrinkToFit="1"/>
    </xf>
    <xf numFmtId="177" fontId="2" fillId="0" borderId="8" xfId="161" applyNumberFormat="1" applyFont="1" applyFill="1" applyBorder="1" applyAlignment="1">
      <alignment horizontal="center" vertical="center" wrapText="1" shrinkToFit="1"/>
    </xf>
    <xf numFmtId="177" fontId="2" fillId="0" borderId="3" xfId="0" applyNumberFormat="1" applyFont="1" applyFill="1" applyBorder="1" applyAlignment="1" applyProtection="1">
      <alignment horizontal="center" vertical="center" wrapText="1" shrinkToFit="1"/>
    </xf>
    <xf numFmtId="177" fontId="2" fillId="0" borderId="10" xfId="0" applyNumberFormat="1" applyFont="1" applyFill="1" applyBorder="1" applyAlignment="1" applyProtection="1">
      <alignment horizontal="center" vertical="center" wrapText="1" shrinkToFit="1"/>
    </xf>
    <xf numFmtId="177" fontId="2" fillId="0" borderId="11" xfId="161" applyNumberFormat="1" applyFont="1" applyFill="1" applyBorder="1" applyAlignment="1">
      <alignment horizontal="center" vertical="center" wrapText="1" shrinkToFit="1"/>
    </xf>
    <xf numFmtId="177" fontId="2" fillId="0" borderId="6" xfId="161" applyNumberFormat="1" applyFont="1" applyFill="1" applyBorder="1" applyAlignment="1">
      <alignment horizontal="center" vertical="center" wrapText="1" shrinkToFit="1"/>
    </xf>
    <xf numFmtId="0" fontId="1" fillId="0" borderId="0" xfId="161" applyFill="1" applyAlignment="1">
      <alignment vertical="center" wrapText="1"/>
    </xf>
    <xf numFmtId="0" fontId="1" fillId="0" borderId="0" xfId="161" applyFill="1" applyBorder="1" applyAlignment="1">
      <alignment vertical="center" wrapText="1"/>
    </xf>
    <xf numFmtId="0" fontId="0" fillId="0" borderId="0" xfId="0" applyAlignment="1">
      <alignment vertical="center"/>
    </xf>
    <xf numFmtId="0" fontId="0" fillId="0" borderId="0" xfId="0" applyFill="1" applyAlignment="1">
      <alignment horizontal="center" vertical="center" wrapText="1"/>
    </xf>
    <xf numFmtId="49" fontId="2" fillId="0" borderId="1" xfId="161" applyNumberFormat="1" applyFont="1" applyFill="1" applyBorder="1" applyAlignment="1">
      <alignment horizontal="left" vertical="top" wrapText="1" shrinkToFit="1"/>
    </xf>
    <xf numFmtId="177" fontId="2" fillId="0" borderId="1" xfId="161" applyNumberFormat="1" applyFont="1" applyFill="1" applyBorder="1" applyAlignment="1">
      <alignment horizontal="left" vertical="top" wrapText="1" shrinkToFit="1"/>
    </xf>
    <xf numFmtId="0" fontId="2" fillId="0" borderId="1" xfId="161" applyFont="1" applyBorder="1" applyAlignment="1">
      <alignment horizontal="left" vertical="center" wrapText="1"/>
    </xf>
    <xf numFmtId="0" fontId="2" fillId="0" borderId="3" xfId="161" applyFont="1" applyBorder="1" applyAlignment="1">
      <alignment horizontal="center" vertical="center" wrapText="1"/>
    </xf>
    <xf numFmtId="0" fontId="2" fillId="0" borderId="10" xfId="161" applyFont="1" applyBorder="1" applyAlignment="1">
      <alignment horizontal="center" vertical="center" wrapText="1"/>
    </xf>
    <xf numFmtId="4" fontId="2" fillId="0" borderId="1" xfId="161" applyNumberFormat="1" applyFont="1" applyFill="1" applyBorder="1" applyAlignment="1">
      <alignment vertical="center" wrapText="1"/>
    </xf>
    <xf numFmtId="4" fontId="2" fillId="0" borderId="1" xfId="161" applyNumberFormat="1" applyFont="1" applyFill="1" applyBorder="1" applyAlignment="1">
      <alignment horizontal="left" vertical="center" wrapText="1"/>
    </xf>
    <xf numFmtId="0" fontId="2" fillId="0" borderId="3" xfId="161" applyFont="1" applyFill="1" applyBorder="1" applyAlignment="1">
      <alignment horizontal="center" vertical="center" wrapText="1"/>
    </xf>
    <xf numFmtId="0" fontId="2" fillId="0" borderId="5" xfId="161" applyFont="1" applyBorder="1" applyAlignment="1">
      <alignment horizontal="center" vertical="center" wrapText="1"/>
    </xf>
    <xf numFmtId="0" fontId="2" fillId="0" borderId="12" xfId="161" applyFont="1" applyBorder="1" applyAlignment="1">
      <alignment horizontal="center" vertical="center" wrapText="1"/>
    </xf>
    <xf numFmtId="0" fontId="2" fillId="0" borderId="1" xfId="161" applyFont="1" applyFill="1" applyBorder="1" applyAlignment="1">
      <alignment vertical="center" wrapText="1"/>
    </xf>
    <xf numFmtId="0" fontId="2" fillId="0" borderId="1" xfId="161" applyFont="1" applyBorder="1" applyAlignment="1">
      <alignment vertical="center" wrapText="1"/>
    </xf>
    <xf numFmtId="0" fontId="2" fillId="0" borderId="3" xfId="0" applyNumberFormat="1" applyFont="1" applyFill="1" applyBorder="1" applyAlignment="1" applyProtection="1">
      <alignment horizontal="left" vertical="center"/>
    </xf>
    <xf numFmtId="0" fontId="2" fillId="0" borderId="10" xfId="0" applyNumberFormat="1" applyFont="1" applyFill="1" applyBorder="1" applyAlignment="1" applyProtection="1">
      <alignment horizontal="left" vertical="center"/>
    </xf>
    <xf numFmtId="0" fontId="2" fillId="0" borderId="8" xfId="161" applyFont="1" applyBorder="1" applyAlignment="1">
      <alignment horizontal="center" vertical="center" wrapText="1"/>
    </xf>
    <xf numFmtId="0" fontId="2" fillId="0" borderId="5" xfId="161" applyFont="1" applyBorder="1" applyAlignment="1">
      <alignment horizontal="left" vertical="top" wrapText="1"/>
    </xf>
    <xf numFmtId="0" fontId="2" fillId="0" borderId="13" xfId="161" applyFont="1" applyBorder="1" applyAlignment="1">
      <alignment horizontal="left" vertical="top" wrapText="1"/>
    </xf>
    <xf numFmtId="0" fontId="2" fillId="0" borderId="12" xfId="161" applyFont="1" applyBorder="1" applyAlignment="1">
      <alignment horizontal="left" vertical="top" wrapText="1"/>
    </xf>
    <xf numFmtId="0" fontId="2" fillId="0" borderId="7" xfId="161" applyFont="1" applyBorder="1" applyAlignment="1">
      <alignment horizontal="left" vertical="top" wrapText="1"/>
    </xf>
    <xf numFmtId="0" fontId="2" fillId="0" borderId="0" xfId="161" applyFont="1" applyBorder="1" applyAlignment="1">
      <alignment horizontal="left" vertical="top" wrapText="1"/>
    </xf>
    <xf numFmtId="0" fontId="2" fillId="0" borderId="14" xfId="161" applyFont="1" applyBorder="1" applyAlignment="1">
      <alignment horizontal="left" vertical="top" wrapText="1"/>
    </xf>
    <xf numFmtId="0" fontId="2" fillId="0" borderId="4" xfId="161" applyFont="1" applyBorder="1" applyAlignment="1">
      <alignment horizontal="left" vertical="center" wrapText="1"/>
    </xf>
    <xf numFmtId="0" fontId="2" fillId="0" borderId="2" xfId="161" applyFont="1" applyBorder="1" applyAlignment="1">
      <alignment horizontal="left" vertical="center" wrapText="1"/>
    </xf>
    <xf numFmtId="0" fontId="2" fillId="0" borderId="2" xfId="161" applyFont="1" applyBorder="1" applyAlignment="1">
      <alignment horizontal="center" vertical="center" wrapText="1"/>
    </xf>
    <xf numFmtId="0" fontId="2" fillId="0" borderId="15" xfId="161" applyFont="1" applyBorder="1" applyAlignment="1">
      <alignment horizontal="center" vertical="center" wrapText="1"/>
    </xf>
    <xf numFmtId="0" fontId="2" fillId="0" borderId="7" xfId="161" applyNumberFormat="1" applyFont="1" applyBorder="1" applyAlignment="1">
      <alignment horizontal="left" vertical="top" wrapText="1"/>
    </xf>
    <xf numFmtId="0" fontId="2" fillId="0" borderId="0" xfId="161" applyNumberFormat="1" applyFont="1" applyBorder="1" applyAlignment="1">
      <alignment horizontal="left" vertical="top" wrapText="1"/>
    </xf>
    <xf numFmtId="0" fontId="2" fillId="0" borderId="14" xfId="161" applyNumberFormat="1" applyFont="1" applyBorder="1" applyAlignment="1">
      <alignment horizontal="left" vertical="top" wrapText="1"/>
    </xf>
    <xf numFmtId="0" fontId="2" fillId="0" borderId="4" xfId="161" applyNumberFormat="1" applyFont="1" applyBorder="1" applyAlignment="1">
      <alignment horizontal="justify" vertical="center" wrapText="1"/>
    </xf>
    <xf numFmtId="0" fontId="2" fillId="0" borderId="2" xfId="161" applyNumberFormat="1" applyFont="1" applyBorder="1" applyAlignment="1">
      <alignment horizontal="justify" vertical="center" wrapText="1"/>
    </xf>
    <xf numFmtId="0" fontId="2" fillId="0" borderId="15" xfId="161" applyNumberFormat="1" applyFont="1" applyBorder="1" applyAlignment="1">
      <alignment horizontal="justify" vertical="center" wrapText="1"/>
    </xf>
    <xf numFmtId="0" fontId="1" fillId="0" borderId="0" xfId="161" applyFont="1" applyAlignment="1">
      <alignment horizontal="center" vertical="center" wrapText="1"/>
    </xf>
    <xf numFmtId="0" fontId="1" fillId="0" borderId="0" xfId="161" applyFont="1" applyAlignment="1">
      <alignment vertical="center" wrapText="1"/>
    </xf>
    <xf numFmtId="0" fontId="1" fillId="0" borderId="0" xfId="161" applyAlignment="1">
      <alignment horizontal="center" vertical="center" wrapText="1"/>
    </xf>
    <xf numFmtId="0" fontId="0" fillId="0" borderId="0" xfId="0" applyFill="1">
      <alignment vertical="center"/>
    </xf>
    <xf numFmtId="0" fontId="7" fillId="0" borderId="0" xfId="293" applyFont="1" applyBorder="1" applyAlignment="1">
      <alignment vertical="center" wrapText="1"/>
    </xf>
    <xf numFmtId="0" fontId="8" fillId="0" borderId="0" xfId="293">
      <alignment vertical="center"/>
    </xf>
    <xf numFmtId="0" fontId="4" fillId="0" borderId="0" xfId="293" applyFont="1" applyBorder="1" applyAlignment="1">
      <alignment horizontal="center" vertical="center" wrapText="1"/>
    </xf>
    <xf numFmtId="0" fontId="2" fillId="0" borderId="16" xfId="293" applyFont="1" applyFill="1" applyBorder="1" applyAlignment="1">
      <alignment horizontal="left" vertical="center" wrapText="1"/>
    </xf>
    <xf numFmtId="0" fontId="2" fillId="0" borderId="16" xfId="293" applyFont="1" applyBorder="1" applyAlignment="1">
      <alignment horizontal="left" vertical="center" wrapText="1"/>
    </xf>
    <xf numFmtId="0" fontId="2" fillId="0" borderId="17" xfId="293" applyFont="1" applyBorder="1" applyAlignment="1">
      <alignment horizontal="center" vertical="center" wrapText="1"/>
    </xf>
    <xf numFmtId="0" fontId="2" fillId="0" borderId="17" xfId="293" applyNumberFormat="1" applyFont="1" applyFill="1" applyBorder="1" applyAlignment="1">
      <alignment horizontal="center" vertical="center" wrapText="1"/>
    </xf>
    <xf numFmtId="49" fontId="2" fillId="0" borderId="17" xfId="293" applyNumberFormat="1" applyFont="1" applyFill="1" applyBorder="1" applyAlignment="1">
      <alignment horizontal="center" vertical="center" wrapText="1"/>
    </xf>
    <xf numFmtId="4" fontId="2" fillId="0" borderId="17" xfId="293" applyNumberFormat="1" applyFont="1" applyFill="1" applyBorder="1" applyAlignment="1">
      <alignment horizontal="center" vertical="center" wrapText="1"/>
    </xf>
    <xf numFmtId="0" fontId="9" fillId="0" borderId="0" xfId="293" applyFont="1" applyBorder="1" applyAlignment="1">
      <alignment horizontal="right" vertical="center" wrapText="1"/>
    </xf>
    <xf numFmtId="0" fontId="7" fillId="0" borderId="0" xfId="293" applyFont="1" applyBorder="1" applyAlignment="1">
      <alignment horizontal="left" vertical="center" wrapText="1"/>
    </xf>
    <xf numFmtId="0" fontId="9" fillId="0" borderId="0" xfId="293" applyFont="1" applyBorder="1" applyAlignment="1">
      <alignment horizontal="center" vertical="center" wrapText="1"/>
    </xf>
    <xf numFmtId="0" fontId="1" fillId="0" borderId="0" xfId="223" applyFont="1" applyAlignment="1"/>
    <xf numFmtId="0" fontId="1" fillId="0" borderId="0" xfId="223" applyFont="1" applyFill="1" applyAlignment="1"/>
    <xf numFmtId="0" fontId="10" fillId="0" borderId="0" xfId="223" applyFont="1" applyFill="1" applyAlignment="1">
      <alignment vertical="center"/>
    </xf>
    <xf numFmtId="0" fontId="2" fillId="0" borderId="0" xfId="223" applyFont="1" applyFill="1" applyAlignment="1">
      <alignment horizontal="right" vertical="top"/>
    </xf>
    <xf numFmtId="0" fontId="4" fillId="0" borderId="0" xfId="223" applyFont="1" applyFill="1" applyAlignment="1">
      <alignment horizontal="center" vertical="center"/>
    </xf>
    <xf numFmtId="0" fontId="11" fillId="0" borderId="0" xfId="223" applyFont="1" applyFill="1" applyAlignment="1">
      <alignment vertical="center"/>
    </xf>
    <xf numFmtId="1" fontId="2" fillId="0" borderId="0" xfId="223" applyNumberFormat="1" applyFont="1" applyFill="1" applyAlignment="1">
      <alignment horizontal="left" vertical="center"/>
    </xf>
    <xf numFmtId="1" fontId="2" fillId="0" borderId="0" xfId="223" applyNumberFormat="1" applyFont="1" applyFill="1" applyAlignment="1">
      <alignment horizontal="right" vertical="center"/>
    </xf>
    <xf numFmtId="1" fontId="5" fillId="0" borderId="0" xfId="223" applyNumberFormat="1" applyFont="1" applyFill="1" applyAlignment="1"/>
    <xf numFmtId="0" fontId="5" fillId="0" borderId="0" xfId="223" applyFont="1" applyFill="1" applyAlignment="1"/>
    <xf numFmtId="0" fontId="2" fillId="0" borderId="1" xfId="223" applyFont="1" applyFill="1" applyBorder="1" applyAlignment="1">
      <alignment horizontal="left" vertical="center"/>
    </xf>
    <xf numFmtId="49" fontId="2" fillId="0" borderId="1" xfId="223" applyNumberFormat="1" applyFont="1" applyFill="1" applyBorder="1" applyAlignment="1" applyProtection="1">
      <alignment horizontal="centerContinuous" vertical="center"/>
    </xf>
    <xf numFmtId="178" fontId="2" fillId="0" borderId="1" xfId="223" applyNumberFormat="1" applyFont="1" applyFill="1" applyBorder="1" applyAlignment="1" applyProtection="1">
      <alignment horizontal="right" vertical="center"/>
    </xf>
    <xf numFmtId="178" fontId="2" fillId="0" borderId="1" xfId="223" applyNumberFormat="1" applyFont="1" applyFill="1" applyBorder="1" applyAlignment="1">
      <alignment horizontal="right" vertical="center"/>
    </xf>
    <xf numFmtId="0" fontId="2" fillId="0" borderId="18" xfId="292" applyFont="1" applyBorder="1" applyAlignment="1">
      <alignment horizontal="center" vertical="center" wrapText="1"/>
    </xf>
    <xf numFmtId="0" fontId="2" fillId="0" borderId="19" xfId="292" applyFont="1" applyBorder="1" applyAlignment="1">
      <alignment horizontal="center" vertical="center" wrapText="1"/>
    </xf>
    <xf numFmtId="0" fontId="7" fillId="0" borderId="0" xfId="291" applyFont="1" applyBorder="1" applyAlignment="1">
      <alignment vertical="center" wrapText="1"/>
    </xf>
    <xf numFmtId="0" fontId="8" fillId="0" borderId="0" xfId="291">
      <alignment vertical="center"/>
    </xf>
    <xf numFmtId="0" fontId="12" fillId="0" borderId="0" xfId="291" applyFont="1" applyBorder="1" applyAlignment="1">
      <alignment horizontal="center" vertical="center" wrapText="1"/>
    </xf>
    <xf numFmtId="0" fontId="7" fillId="0" borderId="0" xfId="291" applyFont="1" applyBorder="1" applyAlignment="1">
      <alignment horizontal="right" vertical="center" wrapText="1"/>
    </xf>
    <xf numFmtId="0" fontId="2" fillId="0" borderId="16" xfId="291" applyFont="1" applyFill="1" applyBorder="1" applyAlignment="1">
      <alignment horizontal="left" vertical="center" wrapText="1"/>
    </xf>
    <xf numFmtId="0" fontId="2" fillId="0" borderId="16" xfId="291" applyFont="1" applyBorder="1" applyAlignment="1">
      <alignment horizontal="left" vertical="center" wrapText="1"/>
    </xf>
    <xf numFmtId="0" fontId="7" fillId="0" borderId="0" xfId="291" applyFont="1" applyBorder="1" applyAlignment="1">
      <alignment horizontal="left" vertical="center" wrapText="1"/>
    </xf>
    <xf numFmtId="0" fontId="2" fillId="0" borderId="17" xfId="291" applyFont="1" applyBorder="1" applyAlignment="1">
      <alignment horizontal="center" vertical="center" wrapText="1"/>
    </xf>
    <xf numFmtId="0" fontId="2" fillId="0" borderId="17" xfId="291" applyNumberFormat="1" applyFont="1" applyFill="1" applyBorder="1" applyAlignment="1">
      <alignment vertical="center" wrapText="1"/>
    </xf>
    <xf numFmtId="49" fontId="2" fillId="0" borderId="17" xfId="291" applyNumberFormat="1" applyFont="1" applyFill="1" applyBorder="1" applyAlignment="1">
      <alignment horizontal="center" vertical="center" wrapText="1"/>
    </xf>
    <xf numFmtId="0" fontId="2" fillId="0" borderId="17" xfId="291" applyNumberFormat="1" applyFont="1" applyFill="1" applyBorder="1" applyAlignment="1">
      <alignment horizontal="center" vertical="center" wrapText="1"/>
    </xf>
    <xf numFmtId="4" fontId="2" fillId="0" borderId="17" xfId="291" applyNumberFormat="1" applyFont="1" applyFill="1" applyBorder="1" applyAlignment="1">
      <alignment horizontal="center" vertical="center" wrapText="1"/>
    </xf>
    <xf numFmtId="178" fontId="2" fillId="0" borderId="17" xfId="291" applyNumberFormat="1" applyFont="1" applyFill="1" applyBorder="1" applyAlignment="1">
      <alignment horizontal="center" vertical="center" wrapText="1"/>
    </xf>
    <xf numFmtId="0" fontId="9" fillId="0" borderId="0" xfId="291" applyFont="1" applyBorder="1" applyAlignment="1">
      <alignment horizontal="right" vertical="center" wrapText="1"/>
    </xf>
    <xf numFmtId="0" fontId="9" fillId="0" borderId="0" xfId="291" applyFont="1" applyBorder="1" applyAlignment="1">
      <alignment vertical="center" wrapText="1"/>
    </xf>
    <xf numFmtId="0" fontId="2" fillId="0" borderId="17" xfId="291" applyFont="1" applyBorder="1" applyAlignment="1">
      <alignment vertical="center" wrapText="1"/>
    </xf>
    <xf numFmtId="0" fontId="8" fillId="0" borderId="0" xfId="203">
      <alignment vertical="center"/>
    </xf>
    <xf numFmtId="0" fontId="12" fillId="0" borderId="0" xfId="203" applyFont="1" applyBorder="1" applyAlignment="1">
      <alignment horizontal="center" vertical="center" wrapText="1"/>
    </xf>
    <xf numFmtId="0" fontId="9" fillId="0" borderId="0" xfId="203" applyFont="1" applyFill="1" applyBorder="1" applyAlignment="1">
      <alignment horizontal="left" vertical="center" wrapText="1"/>
    </xf>
    <xf numFmtId="0" fontId="9" fillId="0" borderId="0" xfId="203" applyFont="1" applyBorder="1" applyAlignment="1">
      <alignment horizontal="left" vertical="center" wrapText="1"/>
    </xf>
    <xf numFmtId="0" fontId="2" fillId="0" borderId="17" xfId="203" applyFont="1" applyBorder="1" applyAlignment="1">
      <alignment horizontal="center" vertical="center" wrapText="1"/>
    </xf>
    <xf numFmtId="49" fontId="2" fillId="0" borderId="17" xfId="203" applyNumberFormat="1" applyFont="1" applyFill="1" applyBorder="1" applyAlignment="1">
      <alignment horizontal="center" vertical="center" wrapText="1"/>
    </xf>
    <xf numFmtId="4" fontId="2" fillId="0" borderId="17" xfId="203" applyNumberFormat="1" applyFont="1" applyFill="1" applyBorder="1" applyAlignment="1">
      <alignment horizontal="center" vertical="center" wrapText="1"/>
    </xf>
    <xf numFmtId="0" fontId="2" fillId="0" borderId="0" xfId="203" applyFont="1" applyBorder="1" applyAlignment="1">
      <alignment horizontal="right" vertical="center" wrapText="1"/>
    </xf>
    <xf numFmtId="0" fontId="2" fillId="0" borderId="20" xfId="203" applyFont="1" applyBorder="1" applyAlignment="1">
      <alignment horizontal="center" vertical="center" wrapText="1"/>
    </xf>
    <xf numFmtId="0" fontId="2" fillId="0" borderId="20" xfId="203" applyFont="1" applyFill="1" applyBorder="1" applyAlignment="1">
      <alignment horizontal="center" vertical="center" wrapText="1"/>
    </xf>
    <xf numFmtId="4" fontId="2" fillId="0" borderId="20" xfId="203" applyNumberFormat="1" applyFont="1" applyFill="1" applyBorder="1" applyAlignment="1">
      <alignment horizontal="center" vertical="center" wrapText="1"/>
    </xf>
    <xf numFmtId="4" fontId="2" fillId="0" borderId="20" xfId="0" applyNumberFormat="1" applyFont="1" applyFill="1" applyBorder="1">
      <alignment vertical="center"/>
    </xf>
    <xf numFmtId="0" fontId="7" fillId="0" borderId="0" xfId="290" applyFont="1" applyBorder="1" applyAlignment="1">
      <alignment vertical="center" wrapText="1"/>
    </xf>
    <xf numFmtId="0" fontId="8" fillId="0" borderId="0" xfId="290">
      <alignment vertical="center"/>
    </xf>
    <xf numFmtId="0" fontId="12" fillId="0" borderId="0" xfId="290" applyFont="1" applyBorder="1" applyAlignment="1">
      <alignment horizontal="center" vertical="center" wrapText="1"/>
    </xf>
    <xf numFmtId="0" fontId="2" fillId="0" borderId="16" xfId="290" applyFont="1" applyFill="1" applyBorder="1" applyAlignment="1">
      <alignment horizontal="left" vertical="center" wrapText="1"/>
    </xf>
    <xf numFmtId="0" fontId="2" fillId="0" borderId="16" xfId="290" applyFont="1" applyBorder="1" applyAlignment="1">
      <alignment horizontal="left" vertical="center" wrapText="1"/>
    </xf>
    <xf numFmtId="0" fontId="2" fillId="0" borderId="17" xfId="290" applyFont="1" applyBorder="1" applyAlignment="1">
      <alignment horizontal="center" vertical="center" wrapText="1"/>
    </xf>
    <xf numFmtId="0" fontId="2" fillId="0" borderId="17" xfId="290" applyFont="1" applyFill="1" applyBorder="1" applyAlignment="1">
      <alignment horizontal="center" vertical="center" wrapText="1"/>
    </xf>
    <xf numFmtId="0" fontId="2" fillId="0" borderId="17" xfId="290" applyFont="1" applyFill="1" applyBorder="1" applyAlignment="1">
      <alignment horizontal="left" vertical="center" wrapText="1"/>
    </xf>
    <xf numFmtId="178" fontId="2" fillId="0" borderId="17" xfId="290" applyNumberFormat="1" applyFont="1" applyFill="1" applyBorder="1" applyAlignment="1">
      <alignment horizontal="center" vertical="center" wrapText="1"/>
    </xf>
    <xf numFmtId="4" fontId="2" fillId="0" borderId="17" xfId="290" applyNumberFormat="1" applyFont="1" applyFill="1" applyBorder="1" applyAlignment="1">
      <alignment horizontal="center" vertical="center" wrapText="1"/>
    </xf>
    <xf numFmtId="0" fontId="2" fillId="0" borderId="17" xfId="290" applyFont="1" applyFill="1" applyBorder="1" applyAlignment="1">
      <alignment vertical="center" wrapText="1"/>
    </xf>
    <xf numFmtId="178" fontId="2" fillId="0" borderId="17" xfId="290" applyNumberFormat="1" applyFont="1" applyFill="1" applyBorder="1" applyAlignment="1">
      <alignment vertical="center" wrapText="1"/>
    </xf>
    <xf numFmtId="178" fontId="2" fillId="0" borderId="17" xfId="290" applyNumberFormat="1" applyFont="1" applyFill="1" applyBorder="1" applyAlignment="1">
      <alignment horizontal="right" vertical="center" wrapText="1"/>
    </xf>
    <xf numFmtId="0" fontId="2" fillId="0" borderId="0" xfId="290" applyFont="1" applyBorder="1" applyAlignment="1">
      <alignment horizontal="right" vertical="center" wrapText="1"/>
    </xf>
    <xf numFmtId="0" fontId="2" fillId="0" borderId="0" xfId="290" applyFont="1" applyBorder="1" applyAlignment="1">
      <alignment horizontal="center" vertical="center" wrapText="1"/>
    </xf>
    <xf numFmtId="0" fontId="8" fillId="0" borderId="0" xfId="288">
      <alignment vertical="center"/>
    </xf>
    <xf numFmtId="0" fontId="12" fillId="0" borderId="0" xfId="288" applyFont="1" applyBorder="1" applyAlignment="1">
      <alignment horizontal="center" vertical="center" wrapText="1"/>
    </xf>
    <xf numFmtId="0" fontId="9" fillId="0" borderId="16" xfId="288" applyFont="1" applyFill="1" applyBorder="1" applyAlignment="1">
      <alignment horizontal="left" vertical="center" wrapText="1"/>
    </xf>
    <xf numFmtId="0" fontId="9" fillId="0" borderId="16" xfId="288" applyFont="1" applyBorder="1" applyAlignment="1">
      <alignment horizontal="left" vertical="center" wrapText="1"/>
    </xf>
    <xf numFmtId="0" fontId="2" fillId="0" borderId="17" xfId="288" applyFont="1" applyBorder="1" applyAlignment="1">
      <alignment horizontal="center" vertical="center" wrapText="1"/>
    </xf>
    <xf numFmtId="49" fontId="2" fillId="0" borderId="17" xfId="288" applyNumberFormat="1" applyFont="1" applyFill="1" applyBorder="1" applyAlignment="1">
      <alignment vertical="center" wrapText="1"/>
    </xf>
    <xf numFmtId="49" fontId="2" fillId="0" borderId="17" xfId="288" applyNumberFormat="1" applyFont="1" applyFill="1" applyBorder="1" applyAlignment="1">
      <alignment horizontal="center" vertical="center" wrapText="1"/>
    </xf>
    <xf numFmtId="4" fontId="2" fillId="0" borderId="17" xfId="288" applyNumberFormat="1" applyFont="1" applyFill="1" applyBorder="1" applyAlignment="1">
      <alignment horizontal="center" vertical="center" wrapText="1"/>
    </xf>
    <xf numFmtId="4" fontId="2" fillId="0" borderId="17" xfId="288" applyNumberFormat="1" applyFont="1" applyFill="1" applyBorder="1" applyAlignment="1">
      <alignment vertical="center" wrapText="1"/>
    </xf>
    <xf numFmtId="0" fontId="0" fillId="0" borderId="1" xfId="0" applyBorder="1" applyAlignment="1">
      <alignment vertical="center"/>
    </xf>
    <xf numFmtId="0" fontId="2" fillId="0" borderId="0" xfId="288" applyFont="1" applyBorder="1" applyAlignment="1">
      <alignment horizontal="right" vertical="center" wrapText="1"/>
    </xf>
    <xf numFmtId="0" fontId="2" fillId="0" borderId="17" xfId="288" applyFont="1" applyFill="1" applyBorder="1" applyAlignment="1">
      <alignment horizontal="center" vertical="center" wrapText="1"/>
    </xf>
    <xf numFmtId="4" fontId="2" fillId="0" borderId="17" xfId="0" applyNumberFormat="1" applyFont="1" applyFill="1" applyBorder="1">
      <alignment vertical="center"/>
    </xf>
    <xf numFmtId="4" fontId="2" fillId="0" borderId="17" xfId="0" applyNumberFormat="1" applyFont="1" applyFill="1" applyBorder="1" applyAlignment="1">
      <alignment vertical="center"/>
    </xf>
    <xf numFmtId="4" fontId="2" fillId="0" borderId="21" xfId="288" applyNumberFormat="1" applyFont="1" applyFill="1" applyBorder="1" applyAlignment="1">
      <alignment vertical="center" wrapText="1"/>
    </xf>
    <xf numFmtId="0" fontId="2" fillId="0" borderId="0" xfId="287" applyFont="1" applyBorder="1" applyAlignment="1">
      <alignment horizontal="right" vertical="center" wrapText="1"/>
    </xf>
    <xf numFmtId="0" fontId="4" fillId="0" borderId="0" xfId="287" applyFont="1" applyBorder="1" applyAlignment="1">
      <alignment horizontal="center" vertical="center" wrapText="1"/>
    </xf>
    <xf numFmtId="0" fontId="2" fillId="0" borderId="16" xfId="287" applyFont="1" applyFill="1" applyBorder="1" applyAlignment="1">
      <alignment horizontal="left" vertical="center" wrapText="1"/>
    </xf>
    <xf numFmtId="0" fontId="2" fillId="3" borderId="16" xfId="287" applyFont="1" applyFill="1" applyBorder="1" applyAlignment="1">
      <alignment horizontal="left" vertical="center" wrapText="1"/>
    </xf>
    <xf numFmtId="0" fontId="2" fillId="0" borderId="17" xfId="287" applyFont="1" applyBorder="1" applyAlignment="1">
      <alignment horizontal="center" vertical="center" wrapText="1"/>
    </xf>
    <xf numFmtId="49" fontId="2" fillId="0" borderId="17" xfId="287" applyNumberFormat="1" applyFont="1" applyFill="1" applyBorder="1" applyAlignment="1">
      <alignment horizontal="center" vertical="center" wrapText="1"/>
    </xf>
    <xf numFmtId="178" fontId="2" fillId="0" borderId="17" xfId="287" applyNumberFormat="1" applyFont="1" applyFill="1" applyBorder="1" applyAlignment="1">
      <alignment horizontal="center" vertical="center" wrapText="1"/>
    </xf>
    <xf numFmtId="49" fontId="2" fillId="0" borderId="0" xfId="287" applyNumberFormat="1" applyFont="1" applyFill="1" applyAlignment="1">
      <alignment vertical="center" wrapText="1"/>
    </xf>
    <xf numFmtId="49" fontId="2" fillId="0" borderId="0" xfId="287" applyNumberFormat="1" applyFont="1" applyFill="1" applyAlignment="1">
      <alignment horizontal="center" vertical="center" wrapText="1"/>
    </xf>
    <xf numFmtId="178" fontId="2" fillId="0" borderId="0" xfId="287" applyNumberFormat="1" applyFont="1" applyFill="1" applyAlignment="1">
      <alignment horizontal="center" vertical="center" wrapText="1"/>
    </xf>
    <xf numFmtId="0" fontId="2" fillId="0" borderId="17" xfId="287" applyFont="1" applyBorder="1" applyAlignment="1">
      <alignment vertical="center" wrapText="1"/>
    </xf>
    <xf numFmtId="0" fontId="0" fillId="0" borderId="0" xfId="294" applyFill="1"/>
    <xf numFmtId="0" fontId="0" fillId="0" borderId="0" xfId="294"/>
    <xf numFmtId="0" fontId="0" fillId="0" borderId="1" xfId="294" applyBorder="1"/>
    <xf numFmtId="0" fontId="7" fillId="0" borderId="0" xfId="285" applyFont="1" applyBorder="1" applyAlignment="1">
      <alignment vertical="center" wrapText="1"/>
    </xf>
    <xf numFmtId="0" fontId="8" fillId="0" borderId="0" xfId="285">
      <alignment vertical="center"/>
    </xf>
    <xf numFmtId="176" fontId="2" fillId="0" borderId="0" xfId="294" applyNumberFormat="1" applyFont="1" applyFill="1" applyAlignment="1" applyProtection="1">
      <alignment horizontal="right" vertical="center"/>
    </xf>
    <xf numFmtId="179" fontId="2" fillId="0" borderId="0" xfId="294" applyNumberFormat="1" applyFont="1" applyFill="1" applyAlignment="1" applyProtection="1">
      <alignment horizontal="right" vertical="center"/>
    </xf>
    <xf numFmtId="179" fontId="2" fillId="0" borderId="0" xfId="294" applyNumberFormat="1" applyFont="1" applyFill="1" applyAlignment="1" applyProtection="1">
      <alignment vertical="center"/>
    </xf>
    <xf numFmtId="0" fontId="4" fillId="0" borderId="0" xfId="285" applyFont="1" applyBorder="1" applyAlignment="1">
      <alignment horizontal="center" vertical="center" wrapText="1"/>
    </xf>
    <xf numFmtId="0" fontId="2" fillId="0" borderId="2" xfId="285" applyFont="1" applyFill="1" applyBorder="1" applyAlignment="1">
      <alignment horizontal="left" vertical="center" wrapText="1"/>
    </xf>
    <xf numFmtId="0" fontId="2" fillId="0" borderId="2" xfId="285" applyFont="1" applyBorder="1" applyAlignment="1">
      <alignment horizontal="left" vertical="center" wrapText="1"/>
    </xf>
    <xf numFmtId="176" fontId="2" fillId="0" borderId="0" xfId="294" applyNumberFormat="1" applyFont="1" applyFill="1" applyAlignment="1" applyProtection="1">
      <alignment horizontal="center" vertical="center"/>
    </xf>
    <xf numFmtId="0" fontId="2" fillId="0" borderId="20" xfId="285" applyFont="1" applyBorder="1" applyAlignment="1">
      <alignment horizontal="center" vertical="center" wrapText="1"/>
    </xf>
    <xf numFmtId="176" fontId="2" fillId="0" borderId="20" xfId="294" applyNumberFormat="1" applyFont="1" applyFill="1" applyBorder="1" applyAlignment="1" applyProtection="1">
      <alignment horizontal="center" vertical="center"/>
    </xf>
    <xf numFmtId="4" fontId="2" fillId="0" borderId="20" xfId="285" applyNumberFormat="1" applyFont="1" applyFill="1" applyBorder="1" applyAlignment="1">
      <alignment horizontal="center" vertical="center" wrapText="1"/>
    </xf>
    <xf numFmtId="0" fontId="2" fillId="0" borderId="20" xfId="285" applyFont="1" applyFill="1" applyBorder="1" applyAlignment="1">
      <alignment horizontal="center" vertical="center" wrapText="1"/>
    </xf>
    <xf numFmtId="178" fontId="2" fillId="0" borderId="20" xfId="294" applyNumberFormat="1" applyFont="1" applyFill="1" applyBorder="1" applyAlignment="1" applyProtection="1">
      <alignment horizontal="right" vertical="center"/>
    </xf>
    <xf numFmtId="176" fontId="2" fillId="0" borderId="20" xfId="294" applyNumberFormat="1" applyFont="1" applyFill="1" applyBorder="1" applyAlignment="1" applyProtection="1">
      <alignment vertical="center"/>
    </xf>
    <xf numFmtId="4" fontId="2" fillId="0" borderId="20" xfId="294" applyNumberFormat="1" applyFont="1" applyFill="1" applyBorder="1" applyAlignment="1" applyProtection="1">
      <alignment horizontal="right" vertical="center"/>
    </xf>
    <xf numFmtId="0" fontId="2" fillId="0" borderId="20" xfId="285" applyFont="1" applyFill="1" applyBorder="1" applyAlignment="1">
      <alignment horizontal="left" vertical="center" wrapText="1"/>
    </xf>
    <xf numFmtId="49" fontId="2" fillId="0" borderId="20" xfId="294" applyNumberFormat="1" applyFont="1" applyFill="1" applyBorder="1" applyAlignment="1">
      <alignment horizontal="left" vertical="center"/>
    </xf>
    <xf numFmtId="178" fontId="2" fillId="0" borderId="20" xfId="294" applyNumberFormat="1" applyFont="1" applyFill="1" applyBorder="1" applyAlignment="1">
      <alignment horizontal="right" vertical="center"/>
    </xf>
    <xf numFmtId="0" fontId="2" fillId="0" borderId="20" xfId="285" applyFont="1" applyFill="1" applyBorder="1" applyAlignment="1">
      <alignment vertical="center" wrapText="1"/>
    </xf>
    <xf numFmtId="0" fontId="2" fillId="0" borderId="20" xfId="294" applyFont="1" applyFill="1" applyBorder="1"/>
    <xf numFmtId="4" fontId="2" fillId="0" borderId="20" xfId="294" applyNumberFormat="1" applyFont="1" applyFill="1" applyBorder="1" applyAlignment="1" applyProtection="1">
      <alignment horizontal="center" vertical="center"/>
    </xf>
    <xf numFmtId="180" fontId="2" fillId="0" borderId="20" xfId="294" applyNumberFormat="1" applyFont="1" applyFill="1" applyBorder="1" applyAlignment="1">
      <alignment horizontal="right" vertical="center"/>
    </xf>
    <xf numFmtId="0" fontId="2" fillId="0" borderId="20" xfId="285" applyFont="1" applyBorder="1" applyAlignment="1">
      <alignment vertical="center" wrapText="1"/>
    </xf>
    <xf numFmtId="0" fontId="2" fillId="0" borderId="0" xfId="294" applyFont="1" applyAlignment="1">
      <alignment horizontal="right" vertical="center"/>
    </xf>
    <xf numFmtId="0" fontId="2" fillId="0" borderId="0" xfId="294" applyNumberFormat="1" applyFont="1" applyFill="1" applyAlignment="1">
      <alignment horizontal="right" vertical="center"/>
    </xf>
  </cellXfs>
  <cellStyles count="367">
    <cellStyle name="常规" xfId="0" builtinId="0"/>
    <cellStyle name="货币[0]" xfId="1" builtinId="7"/>
    <cellStyle name="货币" xfId="2" builtinId="4"/>
    <cellStyle name="60% - 着色 2" xfId="3"/>
    <cellStyle name="输入" xfId="4" builtinId="20"/>
    <cellStyle name="好_7、三公_A246EE438A4500E2E0530A08306C00E2" xfId="5"/>
    <cellStyle name="20% - 着色 2 2 2" xfId="6"/>
    <cellStyle name="20% - 强调文字颜色 3" xfId="7" builtinId="38"/>
    <cellStyle name="好_7、三公_BCFE7770AF34001AE0530A08306B001A" xfId="8"/>
    <cellStyle name="20% - 着色 3 3" xfId="9"/>
    <cellStyle name="着色 2 2" xfId="10"/>
    <cellStyle name="20% - 着色 6 2" xfId="11"/>
    <cellStyle name="20% - 着色 2_10、机关运行表" xfId="12"/>
    <cellStyle name="千位分隔[0]" xfId="13" builtinId="6"/>
    <cellStyle name="千位分隔" xfId="14" builtinId="3"/>
    <cellStyle name="差_483B194B0E954BA0A1DF8602AF110DFC" xfId="15"/>
    <cellStyle name="差" xfId="16" builtinId="27"/>
    <cellStyle name="好_5、一般公共预算支出表的复制" xfId="17"/>
    <cellStyle name="40% - 强调文字颜色 3" xfId="18" builtinId="39"/>
    <cellStyle name="超链接" xfId="19" builtinId="8"/>
    <cellStyle name="差_A64B1F724BF34F048BE8A2BECD446231_A246EE438A4700E2E0530A08306C00E2" xfId="20"/>
    <cellStyle name="60% - 强调文字颜色 3" xfId="21" builtinId="40"/>
    <cellStyle name="百分比" xfId="22" builtinId="5"/>
    <cellStyle name="已访问的超链接" xfId="23" builtinId="9"/>
    <cellStyle name="注释" xfId="24" builtinId="10"/>
    <cellStyle name="60% - 强调文字颜色 2" xfId="25" builtinId="36"/>
    <cellStyle name="标题 4" xfId="26" builtinId="19"/>
    <cellStyle name="警告文本" xfId="27" builtinId="11"/>
    <cellStyle name="标题" xfId="28" builtinId="15"/>
    <cellStyle name="解释性文本" xfId="29" builtinId="53"/>
    <cellStyle name="标题 1" xfId="30" builtinId="16"/>
    <cellStyle name="标题 2" xfId="31" builtinId="17"/>
    <cellStyle name="标题 3" xfId="32" builtinId="18"/>
    <cellStyle name="差_E7B2F967C6E34D809EB35675B95FFDA9" xfId="33"/>
    <cellStyle name="差_64242C78E6F6009AE0530A08AF09009A" xfId="34"/>
    <cellStyle name="60% - 强调文字颜色 1" xfId="35" builtinId="32"/>
    <cellStyle name="40% - 着色 3 3" xfId="36"/>
    <cellStyle name="60% - 强调文字颜色 4" xfId="37" builtinId="44"/>
    <cellStyle name="差_A64B1F724BF34F048BE8A2BECD446231_10、机关运行表" xfId="38"/>
    <cellStyle name="输出" xfId="39" builtinId="21"/>
    <cellStyle name="计算" xfId="40" builtinId="22"/>
    <cellStyle name="检查单元格" xfId="41" builtinId="23"/>
    <cellStyle name="20% - 着色 1 2" xfId="42"/>
    <cellStyle name="20% - 强调文字颜色 6" xfId="43" builtinId="50"/>
    <cellStyle name="强调文字颜色 2" xfId="44" builtinId="33"/>
    <cellStyle name="40% - 着色 5 2" xfId="45"/>
    <cellStyle name="差_43D52F54AE89403EE0530A083063403E_9A923B08761500C2E0530A08306C00C2" xfId="46"/>
    <cellStyle name="链接单元格" xfId="47" builtinId="24"/>
    <cellStyle name="汇总" xfId="48" builtinId="25"/>
    <cellStyle name="好" xfId="49" builtinId="26"/>
    <cellStyle name="差_43D52F54AE89403EE0530A083063403E_A64B1F724BF34F048BE8A2BECD446231_A17E18F02DC300C6E0530A08306B00C6" xfId="50"/>
    <cellStyle name="着色 5" xfId="51"/>
    <cellStyle name="适中" xfId="52" builtinId="28"/>
    <cellStyle name="差_A246EE438A4200E2E0530A08306C00E2" xfId="53"/>
    <cellStyle name="20% - 强调文字颜色 5" xfId="54" builtinId="46"/>
    <cellStyle name="强调文字颜色 1" xfId="55" builtinId="29"/>
    <cellStyle name="差_A64B1F724BF34F048BE8A2BECD446231_A17E18F02DC300C6E0530A08306B00C6" xfId="56"/>
    <cellStyle name="20% - 强调文字颜色 1" xfId="57" builtinId="30"/>
    <cellStyle name="差_43D52F54AE89403EE0530A083063403E_9A9232E9E2410062E0530A08306C0062" xfId="58"/>
    <cellStyle name="40% - 强调文字颜色 1" xfId="59" builtinId="31"/>
    <cellStyle name="好_A64B1F724BF34F048BE8A2BECD446231_A17E18F02DBB00C6E0530A08306B00C6" xfId="60"/>
    <cellStyle name="20% - 强调文字颜色 2" xfId="61" builtinId="34"/>
    <cellStyle name="差_1、收支预算总表的复制" xfId="62"/>
    <cellStyle name="好_A64B1F724BF34F048BE8A2BECD446231_A246EE438A4500E2E0530A08306C00E2" xfId="63"/>
    <cellStyle name="40% - 强调文字颜色 2" xfId="64" builtinId="35"/>
    <cellStyle name="强调文字颜色 3" xfId="65" builtinId="37"/>
    <cellStyle name="强调文字颜色 4" xfId="66" builtinId="41"/>
    <cellStyle name="差_44B1A4BBE91BA100E0530A083063A100_9A9232E9E2410062E0530A08306C0062" xfId="67"/>
    <cellStyle name="常规_新报表页" xfId="68"/>
    <cellStyle name="20% - 强调文字颜色 4" xfId="69" builtinId="42"/>
    <cellStyle name="20% - 着色 1" xfId="70"/>
    <cellStyle name="好_483B194B0E954BA0A1DF8602AF110DFC_9DE5C3F64F3B0078E0530A08306B0078" xfId="71"/>
    <cellStyle name="40% - 强调文字颜色 4" xfId="72" builtinId="43"/>
    <cellStyle name="好_44B1A4BBE91BA100E0530A083063A100_A64B1F724BF34F048BE8A2BECD446231_A2603D5E72BB0030E0530A08306C0030" xfId="73"/>
    <cellStyle name="强调文字颜色 5" xfId="74" builtinId="45"/>
    <cellStyle name="20% - 着色 2" xfId="75"/>
    <cellStyle name="40% - 强调文字颜色 5" xfId="76" builtinId="47"/>
    <cellStyle name="60% - 着色 6 2" xfId="77"/>
    <cellStyle name="60% - 强调文字颜色 5" xfId="78" builtinId="48"/>
    <cellStyle name="强调文字颜色 6" xfId="79" builtinId="49"/>
    <cellStyle name="20% - 着色 3" xfId="80"/>
    <cellStyle name="着色 5 2" xfId="81"/>
    <cellStyle name="40% - 强调文字颜色 6" xfId="82" builtinId="51"/>
    <cellStyle name="60% - 强调文字颜色 6" xfId="83" builtinId="52"/>
    <cellStyle name="20% - 着色 2 2" xfId="84"/>
    <cellStyle name="差_64242C78E6FB009AE0530A08AF09009A" xfId="85"/>
    <cellStyle name="20% - 着色 2 3" xfId="86"/>
    <cellStyle name="20% - 着色 3_10、机关运行表" xfId="87"/>
    <cellStyle name="20% - 着色 3 2" xfId="88"/>
    <cellStyle name="标题_1、收支预算总表" xfId="89"/>
    <cellStyle name="20% - 着色 1 2 2" xfId="90"/>
    <cellStyle name="20% - 着色 1 3" xfId="91"/>
    <cellStyle name="20% - 着色 1_10、机关运行表" xfId="92"/>
    <cellStyle name="20% - 着色 3 2 2" xfId="93"/>
    <cellStyle name="20% - 着色 4" xfId="94"/>
    <cellStyle name="20% - 着色 4 2" xfId="95"/>
    <cellStyle name="20% - 着色 4 2 2" xfId="96"/>
    <cellStyle name="20% - 着色 4 3" xfId="97"/>
    <cellStyle name="20% - 着色 4_10、机关运行表" xfId="98"/>
    <cellStyle name="差_44B1A4BBE91BA100E0530A083063A100" xfId="99"/>
    <cellStyle name="好_A17E18F02DC300C6E0530A08306B00C6" xfId="100"/>
    <cellStyle name="20% - 着色 5" xfId="101"/>
    <cellStyle name="40% - 着色 1_10、机关运行表" xfId="102"/>
    <cellStyle name="着色 1" xfId="103"/>
    <cellStyle name="20% - 着色 5 2" xfId="104"/>
    <cellStyle name="差_43D52F54AE89403EE0530A083063403E_A64B1F724BF34F048BE8A2BECD446231_A246EE438A4700E2E0530A08306C00E2" xfId="105"/>
    <cellStyle name="着色 1 2" xfId="106"/>
    <cellStyle name="20% - 着色 5 2 2" xfId="107"/>
    <cellStyle name="20% - 着色 5 3" xfId="108"/>
    <cellStyle name="好_A64B1F724BF34F048BE8A2BECD446231_1、收支预算总表" xfId="109"/>
    <cellStyle name="20% - 着色 5_10、机关运行表" xfId="110"/>
    <cellStyle name="差_7、三公_BCFE7770AF34001AE0530A08306B001A" xfId="111"/>
    <cellStyle name="着色 1_10、机关运行表" xfId="112"/>
    <cellStyle name="20% - 着色 6" xfId="113"/>
    <cellStyle name="着色 2" xfId="114"/>
    <cellStyle name="20% - 着色 6 2 2" xfId="115"/>
    <cellStyle name="20% - 着色 6 3" xfId="116"/>
    <cellStyle name="20% - 着色 6_10、机关运行表" xfId="117"/>
    <cellStyle name="着色 2_10、机关运行表" xfId="118"/>
    <cellStyle name="40% - 着色 1" xfId="119"/>
    <cellStyle name="好_A64B1F724BF34F048BE8A2BECD446231_A17E18F02DC300C6E0530A08306B00C6" xfId="120"/>
    <cellStyle name="40% - 着色 1 2" xfId="121"/>
    <cellStyle name="40% - 着色 1 2 2" xfId="122"/>
    <cellStyle name="40% - 着色 2 3" xfId="123"/>
    <cellStyle name="40% - 着色 1 3" xfId="124"/>
    <cellStyle name="40% - 着色 2" xfId="125"/>
    <cellStyle name="40% - 着色 2 2" xfId="126"/>
    <cellStyle name="40% - 着色 2 2 2" xfId="127"/>
    <cellStyle name="好_4、财政拨款收支总体表的复制" xfId="128"/>
    <cellStyle name="40% - 着色 2_10、机关运行表" xfId="129"/>
    <cellStyle name="40% - 着色 3" xfId="130"/>
    <cellStyle name="差_国有资本经营预算收支表" xfId="131"/>
    <cellStyle name="好_44B1A4BBE91BA100E0530A083063A100" xfId="132"/>
    <cellStyle name="40% - 着色 3 2" xfId="133"/>
    <cellStyle name="40% - 着色 3 2 2" xfId="134"/>
    <cellStyle name="差_7、三公_A246EE438A4700E2E0530A08306C00E2" xfId="135"/>
    <cellStyle name="40% - 着色 3_10、机关运行表" xfId="136"/>
    <cellStyle name="40% - 着色 5" xfId="137"/>
    <cellStyle name="40% - 着色 4" xfId="138"/>
    <cellStyle name="好_44B1A4BBE91BA100E0530A083063A100_9A9232E9E2410062E0530A08306C0062" xfId="139"/>
    <cellStyle name="40% - 着色 4 2" xfId="140"/>
    <cellStyle name="40% - 着色 4 2 2" xfId="141"/>
    <cellStyle name="差_44C2FE9C4094D0F4E0530A083063D0F4" xfId="142"/>
    <cellStyle name="40% - 着色 4 3" xfId="143"/>
    <cellStyle name="40% - 着色 4_10、机关运行表" xfId="144"/>
    <cellStyle name="40% - 着色 5 2 2" xfId="145"/>
    <cellStyle name="40% - 着色 5 3" xfId="146"/>
    <cellStyle name="40% - 着色 5_10、机关运行表" xfId="147"/>
    <cellStyle name="60% - 着色 5" xfId="148"/>
    <cellStyle name="40% - 着色 6" xfId="149"/>
    <cellStyle name="40% - 着色 6 2" xfId="150"/>
    <cellStyle name="40% - 着色 6 2 2" xfId="151"/>
    <cellStyle name="40% - 着色 6 3" xfId="152"/>
    <cellStyle name="40% - 着色 6_10、机关运行表" xfId="153"/>
    <cellStyle name="好_1、收支预算总表_A246EE438A4500E2E0530A08306C00E2" xfId="154"/>
    <cellStyle name="60% - 着色 1" xfId="155"/>
    <cellStyle name="差_43D52F54AE89403EE0530A083063403E_A64B1F724BF34F048BE8A2BECD446231_BCFE7770AF34001AE0530A08306B001A" xfId="156"/>
    <cellStyle name="60% - 着色 1 2" xfId="157"/>
    <cellStyle name="60% - 着色 1_10、机关运行表" xfId="158"/>
    <cellStyle name="60% - 着色 2 2" xfId="159"/>
    <cellStyle name="60% - 着色 2_10、机关运行表" xfId="160"/>
    <cellStyle name="常规_新报表页1" xfId="161"/>
    <cellStyle name="60% - 着色 3" xfId="162"/>
    <cellStyle name="60% - 着色 3 2" xfId="163"/>
    <cellStyle name="60% - 着色 3_10、机关运行表" xfId="164"/>
    <cellStyle name="好_03614A4C19A64DA5B1B2F0FE170D52F5" xfId="165"/>
    <cellStyle name="60% - 着色 4" xfId="166"/>
    <cellStyle name="60% - 着色 4 2" xfId="167"/>
    <cellStyle name="差_44B1A4BBE91BA100E0530A083063A100_A64B1F724BF34F048BE8A2BECD446231_A246EE438A4500E2E0530A08306C00E2" xfId="168"/>
    <cellStyle name="60% - 着色 4_10、机关运行表" xfId="169"/>
    <cellStyle name="60% - 着色 5 2" xfId="170"/>
    <cellStyle name="60% - 着色 5_10、机关运行表" xfId="171"/>
    <cellStyle name="60% - 着色 6" xfId="172"/>
    <cellStyle name="60% - 着色 6_10、机关运行表" xfId="173"/>
    <cellStyle name="差_03614A4C19A64DA5B1B2F0FE170D52F5" xfId="174"/>
    <cellStyle name="差_1、收支预算总表" xfId="175"/>
    <cellStyle name="好_7、三公_新报表页" xfId="176"/>
    <cellStyle name="差_1、收支预算总表_1" xfId="177"/>
    <cellStyle name="差_1、收支预算总表_A17E18F02DBB00C6E0530A08306B00C6" xfId="178"/>
    <cellStyle name="差_43D52F54AE89403EE0530A083063403E_A64B1F724BF34F048BE8A2BECD446231_A246EE438A4500E2E0530A08306C00E2" xfId="179"/>
    <cellStyle name="差_1、收支预算总表_A17E18F02DC300C6E0530A08306B00C6" xfId="180"/>
    <cellStyle name="好_64242C78E6F6009AE0530A08AF09009A" xfId="181"/>
    <cellStyle name="好_E7B2F967C6E34D809EB35675B95FFDA9" xfId="182"/>
    <cellStyle name="差_1、收支预算总表_A246EE438A4200E2E0530A08306C00E2" xfId="183"/>
    <cellStyle name="好_1、收支预算总表_A17E18F02DBB00C6E0530A08306B00C6" xfId="184"/>
    <cellStyle name="差_1、收支预算总表_A246EE438A4500E2E0530A08306C00E2" xfId="185"/>
    <cellStyle name="差_44B1A4BBE91BA100E0530A083063A100_A64B1F724BF34F048BE8A2BECD446231_A246EE438A4200E2E0530A08306C00E2" xfId="186"/>
    <cellStyle name="差_1、收支预算总表_A246EE438A4700E2E0530A08306C00E2" xfId="187"/>
    <cellStyle name="差_1、收支预算总表_A2603D5E72BB0030E0530A08306C0030" xfId="188"/>
    <cellStyle name="好_A246EE438A4500E2E0530A08306C00E2" xfId="189"/>
    <cellStyle name="差_1、收支预算总表_BCFE7770AF34001AE0530A08306B001A" xfId="190"/>
    <cellStyle name="差_10、机关运行表" xfId="191"/>
    <cellStyle name="差_615D2EB13C93010EE0530A0804CC5EB5" xfId="192"/>
    <cellStyle name="差_2、收入预算总表的复制" xfId="193"/>
    <cellStyle name="差_3、支出总表的复制" xfId="194"/>
    <cellStyle name="差_4、财政拨款收支总体表的复制" xfId="195"/>
    <cellStyle name="差_43D52F54AE89403EE0530A083063403E" xfId="196"/>
    <cellStyle name="差_43D52F54AE89403EE0530A083063403E_9A927155127B00B6E0530A08306B00B6" xfId="197"/>
    <cellStyle name="差_43D52F54AE89403EE0530A083063403E_A64B1F724BF34F048BE8A2BECD446231" xfId="198"/>
    <cellStyle name="着色 4 2" xfId="199"/>
    <cellStyle name="差_43D52F54AE89403EE0530A083063403E_A64B1F724BF34F048BE8A2BECD446231_1、收支预算总表" xfId="200"/>
    <cellStyle name="差_43D52F54AE89403EE0530A083063403E_A64B1F724BF34F048BE8A2BECD446231_10、机关运行表" xfId="201"/>
    <cellStyle name="差_43D52F54AE89403EE0530A083063403E_A64B1F724BF34F048BE8A2BECD446231_A17E18F02DBB00C6E0530A08306B00C6" xfId="202"/>
    <cellStyle name="常规_5、一般公共预算支出表的复制" xfId="203"/>
    <cellStyle name="差_43D52F54AE89403EE0530A083063403E_A64B1F724BF34F048BE8A2BECD446231_A246EE438A4200E2E0530A08306C00E2" xfId="204"/>
    <cellStyle name="差_43D52F54AE89403EE0530A083063403E_A64B1F724BF34F048BE8A2BECD446231_A2603D5E72BB0030E0530A08306C0030" xfId="205"/>
    <cellStyle name="好_A17E18F02DBB00C6E0530A08306B00C6" xfId="206"/>
    <cellStyle name="差_43D52F54AE89403EE0530A083063403E_A64B1F724BF34F048BE8A2BECD446231_新报表页" xfId="207"/>
    <cellStyle name="差_44B1A4BBE91BA100E0530A083063A100_9A923B08761500C2E0530A08306C00C2" xfId="208"/>
    <cellStyle name="差_44B1A4BBE91BA100E0530A083063A100_9A927155127B00B6E0530A08306B00B6" xfId="209"/>
    <cellStyle name="差_44B1A4BBE91BA100E0530A083063A100_A64B1F724BF34F048BE8A2BECD446231" xfId="210"/>
    <cellStyle name="差_44B1A4BBE91BA100E0530A083063A100_A64B1F724BF34F048BE8A2BECD446231_1、收支预算总表" xfId="211"/>
    <cellStyle name="差_44B1A4BBE91BA100E0530A083063A100_A64B1F724BF34F048BE8A2BECD446231_10、机关运行表" xfId="212"/>
    <cellStyle name="差_44B1A4BBE91BA100E0530A083063A100_A64B1F724BF34F048BE8A2BECD446231_A17E18F02DBB00C6E0530A08306B00C6" xfId="213"/>
    <cellStyle name="差_44B1A4BBE91BA100E0530A083063A100_A64B1F724BF34F048BE8A2BECD446231_A17E18F02DC300C6E0530A08306B00C6" xfId="214"/>
    <cellStyle name="好_4901A573031A00CCE0530A08AF0800CC" xfId="215"/>
    <cellStyle name="差_44B1A4BBE91BA100E0530A083063A100_A64B1F724BF34F048BE8A2BECD446231_A246EE438A4700E2E0530A08306C00E2" xfId="216"/>
    <cellStyle name="差_44B1A4BBE91BA100E0530A083063A100_A64B1F724BF34F048BE8A2BECD446231_A2603D5E72BB0030E0530A08306C0030" xfId="217"/>
    <cellStyle name="差_44B1A4BBE91BA100E0530A083063A100_A64B1F724BF34F048BE8A2BECD446231_BCFE7770AF34001AE0530A08306B001A" xfId="218"/>
    <cellStyle name="差_7、三公_10、机关运行表" xfId="219"/>
    <cellStyle name="差_44B1A4BBE91BA100E0530A083063A100_A64B1F724BF34F048BE8A2BECD446231_新报表页" xfId="220"/>
    <cellStyle name="差_7、三公_1、收支预算总表" xfId="221"/>
    <cellStyle name="差_4901A573031A00CCE0530A08AF0800CC" xfId="222"/>
    <cellStyle name="常规_A17E18F02DC100C6E0530A08306B00C6" xfId="223"/>
    <cellStyle name="好_1、收支预算总表_1" xfId="224"/>
    <cellStyle name="着色 5_10、机关运行表" xfId="225"/>
    <cellStyle name="差_4901E49D450800C2E0530A08AF0800C2" xfId="226"/>
    <cellStyle name="好_43D52F54AE89403EE0530A083063403E_9A927155127B00B6E0530A08306B00B6" xfId="227"/>
    <cellStyle name="差_5、一般公共预算支出表的复制" xfId="228"/>
    <cellStyle name="好_43D52F54AE89403EE0530A083063403E_A64B1F724BF34F048BE8A2BECD446231_A246EE438A4200E2E0530A08306C00E2" xfId="229"/>
    <cellStyle name="差_6、一般公共预算基本支出情况表的复制" xfId="230"/>
    <cellStyle name="差_61F0C7FF6ABA0038E0530A0804CC3487" xfId="231"/>
    <cellStyle name="差_64242C78E6F3009AE0530A08AF09009A" xfId="232"/>
    <cellStyle name="差_646EC896574E9046E0530A08306D9046" xfId="233"/>
    <cellStyle name="差_6一般公共预算基本支出情况表" xfId="234"/>
    <cellStyle name="差_7、三公_A2603D5E72BB0030E0530A08306C0030" xfId="235"/>
    <cellStyle name="差_A64B1F724BF34F048BE8A2BECD446231_A17E18F02DBB00C6E0530A08306B00C6" xfId="236"/>
    <cellStyle name="差_7、三公" xfId="237"/>
    <cellStyle name="差_7、三公_A17E18F02DBB00C6E0530A08306B00C6" xfId="238"/>
    <cellStyle name="好_7、三公_A2603D5E72BB0030E0530A08306C0030" xfId="239"/>
    <cellStyle name="差_7、三公_A17E18F02DC300C6E0530A08306B00C6" xfId="240"/>
    <cellStyle name="常规 3 2" xfId="241"/>
    <cellStyle name="差_7、三公_A246EE438A4200E2E0530A08306C00E2" xfId="242"/>
    <cellStyle name="差_7、三公_A246EE438A4500E2E0530A08306C00E2" xfId="243"/>
    <cellStyle name="差_7、三公_新报表页" xfId="244"/>
    <cellStyle name="差_A64B1F724BF34F048BE8A2BECD446231_A246EE438A4200E2E0530A08306C00E2" xfId="245"/>
    <cellStyle name="差_7、三公经费支出表的复制" xfId="246"/>
    <cellStyle name="差_8、2021年政府性基金支出情况表" xfId="247"/>
    <cellStyle name="好_2、收入预算总表的复制" xfId="248"/>
    <cellStyle name="差_9A9232E9E2410062E0530A08306C0062" xfId="249"/>
    <cellStyle name="差_9A923B08761500C2E0530A08306C00C2" xfId="250"/>
    <cellStyle name="差_9A927155127B00B6E0530A08306B00B6" xfId="251"/>
    <cellStyle name="差_9DE5C3F64F390078E0530A08306B0078" xfId="252"/>
    <cellStyle name="差_A17E18F02DBB00C6E0530A08306B00C6" xfId="253"/>
    <cellStyle name="差_A17E18F02DC300C6E0530A08306B00C6" xfId="254"/>
    <cellStyle name="差_A246EE438A4500E2E0530A08306C00E2" xfId="255"/>
    <cellStyle name="差_A246EE438A4700E2E0530A08306C00E2" xfId="256"/>
    <cellStyle name="差_A2603D5E72BB0030E0530A08306C0030" xfId="257"/>
    <cellStyle name="好_44B1A4BBE91BA100E0530A083063A100_A64B1F724BF34F048BE8A2BECD446231" xfId="258"/>
    <cellStyle name="好_44B1A4BBE91BA100E0530A083063A100_A64B1F724BF34F048BE8A2BECD446231_A246EE438A4200E2E0530A08306C00E2" xfId="259"/>
    <cellStyle name="差_A64B1F724BF34F048BE8A2BECD446231" xfId="260"/>
    <cellStyle name="好_615D2EB13C93010EE0530A0804CC5EB5" xfId="261"/>
    <cellStyle name="差_A64B1F724BF34F048BE8A2BECD446231_1、收支预算总表" xfId="262"/>
    <cellStyle name="差_A64B1F724BF34F048BE8A2BECD446231_A246EE438A4500E2E0530A08306C00E2" xfId="263"/>
    <cellStyle name="着色 4" xfId="264"/>
    <cellStyle name="差_A64B1F724BF34F048BE8A2BECD446231_A2603D5E72BB0030E0530A08306C0030" xfId="265"/>
    <cellStyle name="好_7、三公_1、收支预算总表" xfId="266"/>
    <cellStyle name="差_A64B1F724BF34F048BE8A2BECD446231_BCFE7770AF34001AE0530A08306B001A" xfId="267"/>
    <cellStyle name="差_BCFE7770AF2F001AE0530A08306B001A" xfId="268"/>
    <cellStyle name="差_A64B1F724BF34F048BE8A2BECD446231_新报表页" xfId="269"/>
    <cellStyle name="差_BCFE7770AF34001AE0530A08306B001A" xfId="270"/>
    <cellStyle name="差_机关运行经费" xfId="271"/>
    <cellStyle name="差_新报表页" xfId="272"/>
    <cellStyle name="好_43D52F54AE89403EE0530A083063403E_A64B1F724BF34F048BE8A2BECD446231_1、收支预算总表" xfId="273"/>
    <cellStyle name="常规 10" xfId="274"/>
    <cellStyle name="常规 11" xfId="275"/>
    <cellStyle name="常规 2" xfId="276"/>
    <cellStyle name="常规 2 2" xfId="277"/>
    <cellStyle name="常规 2_1、收支预算总表" xfId="278"/>
    <cellStyle name="好_A64B1F724BF34F048BE8A2BECD446231_A246EE438A4200E2E0530A08306C00E2" xfId="279"/>
    <cellStyle name="常规 3" xfId="280"/>
    <cellStyle name="常规 3_6162030C6A600132E0530A0804CCAD99_c" xfId="281"/>
    <cellStyle name="常规 4" xfId="282"/>
    <cellStyle name="常规 5" xfId="283"/>
    <cellStyle name="好_44B1A4BBE91BA100E0530A083063A100_A64B1F724BF34F048BE8A2BECD446231_A17E18F02DBB00C6E0530A08306B00C6" xfId="284"/>
    <cellStyle name="常规_1、收支预算总表的复制" xfId="285"/>
    <cellStyle name="好_44B1A4BBE91BA100E0530A083063A100_A64B1F724BF34F048BE8A2BECD446231_A246EE438A4500E2E0530A08306C00E2" xfId="286"/>
    <cellStyle name="常规_2、收入预算总表的复制" xfId="287"/>
    <cellStyle name="常规_3、支出总表的复制" xfId="288"/>
    <cellStyle name="着色 6_10、机关运行表" xfId="289"/>
    <cellStyle name="常规_4、财政拨款收支总体表的复制" xfId="290"/>
    <cellStyle name="常规_6、一般公共预算基本支出情况表的复制" xfId="291"/>
    <cellStyle name="常规_7、三公经费支出表的复制" xfId="292"/>
    <cellStyle name="常规_8、2021年政府性基金支出情况表" xfId="293"/>
    <cellStyle name="常规_A17E18F02DB700C6E0530A08306B00C6" xfId="294"/>
    <cellStyle name="常规_BCFE7770AF34001AE0530A08306B001A" xfId="295"/>
    <cellStyle name="常规_BCFE7770AF39001AE0530A08306B001A" xfId="296"/>
    <cellStyle name="好_1、收支预算总表" xfId="297"/>
    <cellStyle name="好_1、收支预算总表_A17E18F02DC300C6E0530A08306B00C6" xfId="298"/>
    <cellStyle name="好_1、收支预算总表_A246EE438A4200E2E0530A08306C00E2" xfId="299"/>
    <cellStyle name="好_1、收支预算总表_A246EE438A4700E2E0530A08306C00E2" xfId="300"/>
    <cellStyle name="好_1、收支预算总表_A2603D5E72BB0030E0530A08306C0030" xfId="301"/>
    <cellStyle name="好_1、收支预算总表_BCFE7770AF34001AE0530A08306B001A" xfId="302"/>
    <cellStyle name="好_1、收支预算总表的复制" xfId="303"/>
    <cellStyle name="好_10、机关运行表" xfId="304"/>
    <cellStyle name="好_44B1A4BBE91BA100E0530A083063A100_A64B1F724BF34F048BE8A2BECD446231_A17E18F02DC300C6E0530A08306B00C6" xfId="305"/>
    <cellStyle name="好_3、支出总表的复制" xfId="306"/>
    <cellStyle name="好_7、三公_10、机关运行表" xfId="307"/>
    <cellStyle name="好_43D52F54AE89403EE0530A083063403E" xfId="308"/>
    <cellStyle name="好_43D52F54AE89403EE0530A083063403E_9A9232E9E2410062E0530A08306C0062" xfId="309"/>
    <cellStyle name="好_43D52F54AE89403EE0530A083063403E_9A923B08761500C2E0530A08306C00C2" xfId="310"/>
    <cellStyle name="好_43D52F54AE89403EE0530A083063403E_A64B1F724BF34F048BE8A2BECD446231" xfId="311"/>
    <cellStyle name="好_43D52F54AE89403EE0530A083063403E_A64B1F724BF34F048BE8A2BECD446231_10、机关运行表" xfId="312"/>
    <cellStyle name="好_9A923B08761500C2E0530A08306C00C2" xfId="313"/>
    <cellStyle name="好_43D52F54AE89403EE0530A083063403E_A64B1F724BF34F048BE8A2BECD446231_A17E18F02DBB00C6E0530A08306B00C6" xfId="314"/>
    <cellStyle name="好_43D52F54AE89403EE0530A083063403E_A64B1F724BF34F048BE8A2BECD446231_新报表页" xfId="315"/>
    <cellStyle name="好_43D52F54AE89403EE0530A083063403E_A64B1F724BF34F048BE8A2BECD446231_A17E18F02DC300C6E0530A08306B00C6" xfId="316"/>
    <cellStyle name="好_43D52F54AE89403EE0530A083063403E_A64B1F724BF34F048BE8A2BECD446231_A246EE438A4500E2E0530A08306C00E2" xfId="317"/>
    <cellStyle name="好_43D52F54AE89403EE0530A083063403E_A64B1F724BF34F048BE8A2BECD446231_A246EE438A4700E2E0530A08306C00E2" xfId="318"/>
    <cellStyle name="好_4901E49D450800C2E0530A08AF0800C2" xfId="319"/>
    <cellStyle name="好_43D52F54AE89403EE0530A083063403E_A64B1F724BF34F048BE8A2BECD446231_A2603D5E72BB0030E0530A08306C0030" xfId="320"/>
    <cellStyle name="好_43D52F54AE89403EE0530A083063403E_A64B1F724BF34F048BE8A2BECD446231_BCFE7770AF34001AE0530A08306B001A" xfId="321"/>
    <cellStyle name="好_44B1A4BBE91BA100E0530A083063A100_9A923B08761500C2E0530A08306C00C2" xfId="322"/>
    <cellStyle name="好_44B1A4BBE91BA100E0530A083063A100_9A927155127B00B6E0530A08306B00B6" xfId="323"/>
    <cellStyle name="好_44B1A4BBE91BA100E0530A083063A100_A64B1F724BF34F048BE8A2BECD446231_1、收支预算总表" xfId="324"/>
    <cellStyle name="好_44B1A4BBE91BA100E0530A083063A100_A64B1F724BF34F048BE8A2BECD446231_10、机关运行表" xfId="325"/>
    <cellStyle name="好_44B1A4BBE91BA100E0530A083063A100_A64B1F724BF34F048BE8A2BECD446231_A246EE438A4700E2E0530A08306C00E2" xfId="326"/>
    <cellStyle name="好_44B1A4BBE91BA100E0530A083063A100_A64B1F724BF34F048BE8A2BECD446231_BCFE7770AF34001AE0530A08306B001A" xfId="327"/>
    <cellStyle name="好_44B1A4BBE91BA100E0530A083063A100_A64B1F724BF34F048BE8A2BECD446231_新报表页" xfId="328"/>
    <cellStyle name="好_44C2FE9C4094D0F4E0530A083063D0F4" xfId="329"/>
    <cellStyle name="好_483B194B0E954BA0A1DF8602AF110DFC" xfId="330"/>
    <cellStyle name="好_483B194B0E954BA0A1DF8602AF110DFC_9DE5C3F64F3D0078E0530A08306B0078" xfId="331"/>
    <cellStyle name="好_483B194B0E954BA0A1DF8602AF110DFC_9DE5C3F64F3F0078E0530A08306B0078" xfId="332"/>
    <cellStyle name="好_6、一般公共预算基本支出情况表的复制" xfId="333"/>
    <cellStyle name="好_61F0C7FF6ABA0038E0530A0804CC3487" xfId="334"/>
    <cellStyle name="好_646EC896574E9046E0530A08306D9046" xfId="335"/>
    <cellStyle name="好_6一般公共预算基本支出情况表" xfId="336"/>
    <cellStyle name="好_7、三公" xfId="337"/>
    <cellStyle name="好_7、三公_A17E18F02DBB00C6E0530A08306B00C6" xfId="338"/>
    <cellStyle name="好_8、2021年政府性基金支出情况表" xfId="339"/>
    <cellStyle name="好_7、三公_A17E18F02DC300C6E0530A08306B00C6" xfId="340"/>
    <cellStyle name="好_7、三公_A246EE438A4200E2E0530A08306C00E2" xfId="341"/>
    <cellStyle name="好_7、三公_A246EE438A4700E2E0530A08306C00E2" xfId="342"/>
    <cellStyle name="好_7、三公经费支出表的复制" xfId="343"/>
    <cellStyle name="好_9A9232E9E2410062E0530A08306C0062" xfId="344"/>
    <cellStyle name="好_9A927155127B00B6E0530A08306B00B6" xfId="345"/>
    <cellStyle name="着色 6" xfId="346"/>
    <cellStyle name="好_9DE5C3F64F390078E0530A08306B0078" xfId="347"/>
    <cellStyle name="好_A246EE438A4200E2E0530A08306C00E2" xfId="348"/>
    <cellStyle name="好_A246EE438A4700E2E0530A08306C00E2" xfId="349"/>
    <cellStyle name="好_A2603D5E72BB0030E0530A08306C0030" xfId="350"/>
    <cellStyle name="好_A64B1F724BF34F048BE8A2BECD446231" xfId="351"/>
    <cellStyle name="好_A64B1F724BF34F048BE8A2BECD446231_10、机关运行表" xfId="352"/>
    <cellStyle name="好_A64B1F724BF34F048BE8A2BECD446231_A246EE438A4700E2E0530A08306C00E2" xfId="353"/>
    <cellStyle name="好_A64B1F724BF34F048BE8A2BECD446231_A2603D5E72BB0030E0530A08306C0030" xfId="354"/>
    <cellStyle name="好_A64B1F724BF34F048BE8A2BECD446231_BCFE7770AF34001AE0530A08306B001A" xfId="355"/>
    <cellStyle name="好_A64B1F724BF34F048BE8A2BECD446231_新报表页" xfId="356"/>
    <cellStyle name="好_BCFE7770AF2F001AE0530A08306B001A" xfId="357"/>
    <cellStyle name="好_BCFE7770AF34001AE0530A08306B001A" xfId="358"/>
    <cellStyle name="好_国有资本经营预算收支表" xfId="359"/>
    <cellStyle name="好_机关运行经费" xfId="360"/>
    <cellStyle name="好_新报表页" xfId="361"/>
    <cellStyle name="着色 3" xfId="362"/>
    <cellStyle name="着色 3 2" xfId="363"/>
    <cellStyle name="着色 3_10、机关运行表" xfId="364"/>
    <cellStyle name="着色 4_10、机关运行表" xfId="365"/>
    <cellStyle name="着色 6 2" xfId="366"/>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4"/>
  <sheetViews>
    <sheetView showGridLines="0" showZeros="0" topLeftCell="A4" workbookViewId="0">
      <selection activeCell="K9" sqref="K9:K12"/>
    </sheetView>
  </sheetViews>
  <sheetFormatPr defaultColWidth="9.16666666666667" defaultRowHeight="11.25"/>
  <cols>
    <col min="1" max="1" width="9.16666666666667" style="233"/>
    <col min="2" max="2" width="36.6666666666667" style="233" customWidth="1"/>
    <col min="3" max="3" width="33.3333333333333" style="233" customWidth="1"/>
    <col min="4" max="4" width="35.5" style="233" customWidth="1"/>
    <col min="5" max="5" width="33" style="233" customWidth="1"/>
    <col min="6" max="6" width="28.3333333333333" style="233" customWidth="1"/>
    <col min="7" max="7" width="19.6666666666667" style="233" customWidth="1"/>
    <col min="8" max="8" width="15.1666666666667" style="233" customWidth="1"/>
    <col min="9" max="9" width="14.3333333333333" style="233" customWidth="1"/>
    <col min="10" max="10" width="16.6666666666667" style="233" customWidth="1"/>
    <col min="11" max="11" width="14.3333333333333" style="234" customWidth="1"/>
    <col min="12" max="12" width="13.1666666666667" style="233" customWidth="1"/>
    <col min="13" max="13" width="9.16666666666667" style="233" customWidth="1"/>
    <col min="14" max="14" width="11.3333333333333" style="233" customWidth="1"/>
    <col min="15" max="16" width="15" style="233" customWidth="1"/>
    <col min="17" max="17" width="14.3333333333333" style="233" customWidth="1"/>
    <col min="18" max="18" width="12.6666666666667" style="233" customWidth="1"/>
    <col min="19" max="19" width="9.33333333333333" style="233" customWidth="1"/>
    <col min="20" max="23" width="9.16666666666667" style="233" customWidth="1"/>
    <col min="24" max="16384" width="9.16666666666667" style="233"/>
  </cols>
  <sheetData>
    <row r="1" ht="24.75" customHeight="1" spans="1:19">
      <c r="A1" s="235"/>
      <c r="B1" s="236"/>
      <c r="C1" s="237"/>
      <c r="D1" s="237"/>
      <c r="E1" s="237"/>
      <c r="F1" s="238"/>
      <c r="G1" s="239"/>
      <c r="H1" s="239"/>
      <c r="I1" s="239"/>
      <c r="J1" s="239"/>
      <c r="K1" s="233"/>
      <c r="L1" s="239"/>
      <c r="M1" s="239"/>
      <c r="N1" s="239"/>
      <c r="O1" s="239"/>
      <c r="P1" s="239"/>
      <c r="Q1" s="239"/>
      <c r="R1" s="238"/>
      <c r="S1" s="259" t="s">
        <v>0</v>
      </c>
    </row>
    <row r="2" ht="24.75" customHeight="1" spans="1:19">
      <c r="A2" s="240" t="s">
        <v>1</v>
      </c>
      <c r="B2" s="240"/>
      <c r="C2" s="240"/>
      <c r="D2" s="240"/>
      <c r="E2" s="240"/>
      <c r="F2" s="240"/>
      <c r="G2" s="240"/>
      <c r="H2" s="240"/>
      <c r="I2" s="240"/>
      <c r="J2" s="240"/>
      <c r="K2" s="240"/>
      <c r="L2" s="240"/>
      <c r="M2" s="240"/>
      <c r="N2" s="240"/>
      <c r="O2" s="240"/>
      <c r="P2" s="240"/>
      <c r="Q2" s="240"/>
      <c r="R2" s="240"/>
      <c r="S2" s="240"/>
    </row>
    <row r="3" ht="24.75" customHeight="1" spans="1:19">
      <c r="A3" s="241" t="s">
        <v>2</v>
      </c>
      <c r="B3" s="242"/>
      <c r="C3" s="243"/>
      <c r="D3" s="243"/>
      <c r="E3" s="243"/>
      <c r="F3" s="239"/>
      <c r="G3" s="239"/>
      <c r="H3" s="239"/>
      <c r="I3" s="239"/>
      <c r="J3" s="239"/>
      <c r="K3" s="233"/>
      <c r="L3" s="239"/>
      <c r="M3" s="239"/>
      <c r="N3" s="239"/>
      <c r="O3" s="239"/>
      <c r="P3" s="239"/>
      <c r="Q3" s="239"/>
      <c r="R3" s="239"/>
      <c r="S3" s="260" t="s">
        <v>3</v>
      </c>
    </row>
    <row r="4" ht="24.75" customHeight="1" spans="1:19">
      <c r="A4" s="244" t="s">
        <v>4</v>
      </c>
      <c r="B4" s="244"/>
      <c r="C4" s="244"/>
      <c r="D4" s="245" t="s">
        <v>5</v>
      </c>
      <c r="E4" s="245"/>
      <c r="F4" s="245"/>
      <c r="G4" s="245"/>
      <c r="H4" s="245"/>
      <c r="I4" s="245"/>
      <c r="J4" s="245"/>
      <c r="K4" s="245"/>
      <c r="L4" s="245"/>
      <c r="M4" s="245"/>
      <c r="N4" s="245"/>
      <c r="O4" s="245"/>
      <c r="P4" s="245"/>
      <c r="Q4" s="245"/>
      <c r="R4" s="245"/>
      <c r="S4" s="245"/>
    </row>
    <row r="5" ht="24.75" customHeight="1" spans="1:19">
      <c r="A5" s="244" t="s">
        <v>6</v>
      </c>
      <c r="B5" s="244"/>
      <c r="C5" s="245" t="s">
        <v>7</v>
      </c>
      <c r="D5" s="245" t="s">
        <v>8</v>
      </c>
      <c r="E5" s="244" t="s">
        <v>9</v>
      </c>
      <c r="F5" s="244" t="s">
        <v>10</v>
      </c>
      <c r="G5" s="244"/>
      <c r="H5" s="244"/>
      <c r="I5" s="244"/>
      <c r="J5" s="244"/>
      <c r="K5" s="244"/>
      <c r="L5" s="244"/>
      <c r="M5" s="244"/>
      <c r="N5" s="244"/>
      <c r="O5" s="244"/>
      <c r="P5" s="244"/>
      <c r="Q5" s="244"/>
      <c r="R5" s="244"/>
      <c r="S5" s="244"/>
    </row>
    <row r="6" ht="36" customHeight="1" spans="1:19">
      <c r="A6" s="244"/>
      <c r="B6" s="244"/>
      <c r="C6" s="245"/>
      <c r="D6" s="245"/>
      <c r="E6" s="244"/>
      <c r="F6" s="244" t="s">
        <v>11</v>
      </c>
      <c r="G6" s="244"/>
      <c r="H6" s="244"/>
      <c r="I6" s="244"/>
      <c r="J6" s="244"/>
      <c r="K6" s="244"/>
      <c r="L6" s="244" t="s">
        <v>12</v>
      </c>
      <c r="M6" s="244" t="s">
        <v>13</v>
      </c>
      <c r="N6" s="244" t="s">
        <v>14</v>
      </c>
      <c r="O6" s="244"/>
      <c r="P6" s="244" t="s">
        <v>15</v>
      </c>
      <c r="Q6" s="244"/>
      <c r="R6" s="244"/>
      <c r="S6" s="244" t="s">
        <v>16</v>
      </c>
    </row>
    <row r="7" ht="24.75" customHeight="1" spans="1:20">
      <c r="A7" s="244"/>
      <c r="B7" s="244"/>
      <c r="C7" s="245"/>
      <c r="D7" s="245"/>
      <c r="E7" s="244"/>
      <c r="F7" s="246" t="s">
        <v>17</v>
      </c>
      <c r="G7" s="244" t="s">
        <v>18</v>
      </c>
      <c r="H7" s="244" t="s">
        <v>19</v>
      </c>
      <c r="I7" s="244" t="s">
        <v>20</v>
      </c>
      <c r="J7" s="244" t="s">
        <v>21</v>
      </c>
      <c r="K7" s="258" t="s">
        <v>22</v>
      </c>
      <c r="L7" s="244"/>
      <c r="M7" s="244"/>
      <c r="N7" s="244" t="s">
        <v>23</v>
      </c>
      <c r="O7" s="254" t="s">
        <v>24</v>
      </c>
      <c r="P7" s="244" t="s">
        <v>25</v>
      </c>
      <c r="Q7" s="247" t="s">
        <v>26</v>
      </c>
      <c r="R7" s="244"/>
      <c r="S7" s="247"/>
      <c r="T7" s="232"/>
    </row>
    <row r="8" s="232" customFormat="1" ht="30" customHeight="1" spans="1:19">
      <c r="A8" s="247" t="s">
        <v>11</v>
      </c>
      <c r="B8" s="247" t="s">
        <v>17</v>
      </c>
      <c r="C8" s="248">
        <v>3128.04</v>
      </c>
      <c r="D8" s="249" t="s">
        <v>27</v>
      </c>
      <c r="E8" s="248">
        <v>1892.33</v>
      </c>
      <c r="F8" s="248">
        <f>G8+H8+I8+J8+K8</f>
        <v>1892.33</v>
      </c>
      <c r="G8" s="250">
        <v>874.62</v>
      </c>
      <c r="H8" s="248">
        <v>0</v>
      </c>
      <c r="I8" s="248"/>
      <c r="J8" s="248">
        <v>190</v>
      </c>
      <c r="K8" s="248">
        <v>827.71</v>
      </c>
      <c r="L8" s="248">
        <v>0</v>
      </c>
      <c r="M8" s="248">
        <v>0</v>
      </c>
      <c r="N8" s="248">
        <v>0</v>
      </c>
      <c r="O8" s="248">
        <v>0</v>
      </c>
      <c r="P8" s="248">
        <v>0</v>
      </c>
      <c r="Q8" s="248">
        <v>0</v>
      </c>
      <c r="R8" s="248">
        <v>0</v>
      </c>
      <c r="S8" s="248">
        <v>0</v>
      </c>
    </row>
    <row r="9" s="232" customFormat="1" ht="30" customHeight="1" spans="1:19">
      <c r="A9" s="247"/>
      <c r="B9" s="251" t="s">
        <v>28</v>
      </c>
      <c r="C9" s="248">
        <v>1972.33</v>
      </c>
      <c r="D9" s="252" t="s">
        <v>29</v>
      </c>
      <c r="E9" s="253">
        <v>1556.68</v>
      </c>
      <c r="F9" s="248">
        <f>G9+H9+I9+J9+K9</f>
        <v>1556.68</v>
      </c>
      <c r="G9" s="248">
        <v>700.85</v>
      </c>
      <c r="H9" s="248">
        <v>0</v>
      </c>
      <c r="I9" s="248"/>
      <c r="J9" s="248">
        <v>183.09</v>
      </c>
      <c r="K9" s="248">
        <v>672.74</v>
      </c>
      <c r="L9" s="248">
        <v>0</v>
      </c>
      <c r="M9" s="248">
        <v>0</v>
      </c>
      <c r="N9" s="248">
        <v>0</v>
      </c>
      <c r="O9" s="248">
        <v>0</v>
      </c>
      <c r="P9" s="248">
        <v>0</v>
      </c>
      <c r="Q9" s="248">
        <v>0</v>
      </c>
      <c r="R9" s="248">
        <v>0</v>
      </c>
      <c r="S9" s="248">
        <v>0</v>
      </c>
    </row>
    <row r="10" s="232" customFormat="1" ht="30" customHeight="1" spans="1:19">
      <c r="A10" s="247"/>
      <c r="B10" s="251" t="s">
        <v>19</v>
      </c>
      <c r="C10" s="248">
        <v>0</v>
      </c>
      <c r="D10" s="249" t="s">
        <v>30</v>
      </c>
      <c r="E10" s="248">
        <v>74.33</v>
      </c>
      <c r="F10" s="248">
        <f>G10+H10+I10+J10+K10</f>
        <v>74.33</v>
      </c>
      <c r="G10" s="248">
        <v>43.35</v>
      </c>
      <c r="H10" s="248">
        <v>0</v>
      </c>
      <c r="I10" s="248"/>
      <c r="J10" s="248">
        <v>0</v>
      </c>
      <c r="K10" s="248">
        <v>30.98</v>
      </c>
      <c r="L10" s="248">
        <v>0</v>
      </c>
      <c r="M10" s="248">
        <v>0</v>
      </c>
      <c r="N10" s="248">
        <v>0</v>
      </c>
      <c r="O10" s="248">
        <v>0</v>
      </c>
      <c r="P10" s="248">
        <v>0</v>
      </c>
      <c r="Q10" s="248">
        <v>0</v>
      </c>
      <c r="R10" s="248">
        <v>0</v>
      </c>
      <c r="S10" s="248">
        <v>0</v>
      </c>
    </row>
    <row r="11" s="232" customFormat="1" ht="30" customHeight="1" spans="1:19">
      <c r="A11" s="247"/>
      <c r="B11" s="251" t="s">
        <v>20</v>
      </c>
      <c r="C11" s="248"/>
      <c r="D11" s="249" t="s">
        <v>31</v>
      </c>
      <c r="E11" s="248">
        <v>261.32</v>
      </c>
      <c r="F11" s="248">
        <f>G11+H11+I11+J11+K11</f>
        <v>261.32</v>
      </c>
      <c r="G11" s="248">
        <v>130.42</v>
      </c>
      <c r="H11" s="248">
        <v>0</v>
      </c>
      <c r="I11" s="248"/>
      <c r="J11" s="248">
        <v>6.91</v>
      </c>
      <c r="K11" s="248">
        <v>123.99</v>
      </c>
      <c r="L11" s="248">
        <v>0</v>
      </c>
      <c r="M11" s="248">
        <v>0</v>
      </c>
      <c r="N11" s="248">
        <v>0</v>
      </c>
      <c r="O11" s="248">
        <v>0</v>
      </c>
      <c r="P11" s="248">
        <v>0</v>
      </c>
      <c r="Q11" s="248">
        <v>0</v>
      </c>
      <c r="R11" s="248">
        <v>0</v>
      </c>
      <c r="S11" s="248">
        <v>0</v>
      </c>
    </row>
    <row r="12" s="232" customFormat="1" ht="30" customHeight="1" spans="1:19">
      <c r="A12" s="247"/>
      <c r="B12" s="251" t="s">
        <v>21</v>
      </c>
      <c r="C12" s="248">
        <v>190</v>
      </c>
      <c r="D12" s="249" t="s">
        <v>32</v>
      </c>
      <c r="E12" s="248">
        <f>F12+L12+P12</f>
        <v>102512.96</v>
      </c>
      <c r="F12" s="253">
        <f>G12+K12</f>
        <v>1235.71</v>
      </c>
      <c r="G12" s="253">
        <v>1097.71</v>
      </c>
      <c r="H12" s="253">
        <v>0</v>
      </c>
      <c r="I12" s="253"/>
      <c r="J12" s="253">
        <v>0</v>
      </c>
      <c r="K12" s="253">
        <v>138</v>
      </c>
      <c r="L12" s="253">
        <v>96000</v>
      </c>
      <c r="M12" s="253">
        <v>0</v>
      </c>
      <c r="N12" s="253">
        <v>0</v>
      </c>
      <c r="O12" s="253">
        <v>0</v>
      </c>
      <c r="P12" s="253">
        <v>5277.25</v>
      </c>
      <c r="Q12" s="253">
        <v>0</v>
      </c>
      <c r="R12" s="253">
        <v>0</v>
      </c>
      <c r="S12" s="253">
        <v>0</v>
      </c>
    </row>
    <row r="13" s="232" customFormat="1" ht="30" customHeight="1" spans="1:19">
      <c r="A13" s="247"/>
      <c r="B13" s="254" t="s">
        <v>22</v>
      </c>
      <c r="C13" s="248">
        <v>965.71</v>
      </c>
      <c r="D13" s="249" t="s">
        <v>33</v>
      </c>
      <c r="E13" s="248">
        <v>148.5</v>
      </c>
      <c r="F13" s="253">
        <f>G13+K13</f>
        <v>148.5</v>
      </c>
      <c r="G13" s="253">
        <v>10.5</v>
      </c>
      <c r="H13" s="253">
        <v>0</v>
      </c>
      <c r="I13" s="253"/>
      <c r="J13" s="253">
        <v>0</v>
      </c>
      <c r="K13" s="253">
        <v>138</v>
      </c>
      <c r="L13" s="253">
        <v>0</v>
      </c>
      <c r="M13" s="253">
        <v>0</v>
      </c>
      <c r="N13" s="253">
        <v>0</v>
      </c>
      <c r="O13" s="253">
        <v>0</v>
      </c>
      <c r="P13" s="253">
        <v>0</v>
      </c>
      <c r="Q13" s="253">
        <v>0</v>
      </c>
      <c r="R13" s="253">
        <v>0</v>
      </c>
      <c r="S13" s="253">
        <v>0</v>
      </c>
    </row>
    <row r="14" s="232" customFormat="1" ht="30" customHeight="1" spans="1:19">
      <c r="A14" s="254" t="s">
        <v>12</v>
      </c>
      <c r="B14" s="254"/>
      <c r="C14" s="248">
        <v>96000</v>
      </c>
      <c r="D14" s="249" t="s">
        <v>34</v>
      </c>
      <c r="E14" s="248">
        <v>102364.46</v>
      </c>
      <c r="F14" s="248">
        <v>1087.21</v>
      </c>
      <c r="G14" s="248">
        <v>1087.21</v>
      </c>
      <c r="H14" s="248">
        <v>0</v>
      </c>
      <c r="I14" s="248"/>
      <c r="J14" s="248">
        <v>0</v>
      </c>
      <c r="K14" s="248">
        <v>0</v>
      </c>
      <c r="L14" s="248">
        <v>96000</v>
      </c>
      <c r="M14" s="248">
        <v>0</v>
      </c>
      <c r="N14" s="248">
        <v>0</v>
      </c>
      <c r="O14" s="248">
        <v>0</v>
      </c>
      <c r="P14" s="248">
        <v>5277.25</v>
      </c>
      <c r="Q14" s="248">
        <v>0</v>
      </c>
      <c r="R14" s="248">
        <v>0</v>
      </c>
      <c r="S14" s="248">
        <v>0</v>
      </c>
    </row>
    <row r="15" s="232" customFormat="1" ht="30" customHeight="1" spans="1:19">
      <c r="A15" s="251" t="s">
        <v>13</v>
      </c>
      <c r="B15" s="251"/>
      <c r="C15" s="248">
        <v>0</v>
      </c>
      <c r="D15" s="249" t="s">
        <v>35</v>
      </c>
      <c r="E15" s="248">
        <v>0</v>
      </c>
      <c r="F15" s="248">
        <v>0</v>
      </c>
      <c r="G15" s="248">
        <v>0</v>
      </c>
      <c r="H15" s="248">
        <v>0</v>
      </c>
      <c r="I15" s="248"/>
      <c r="J15" s="248">
        <v>0</v>
      </c>
      <c r="K15" s="248">
        <v>0</v>
      </c>
      <c r="L15" s="248">
        <v>0</v>
      </c>
      <c r="M15" s="248">
        <v>0</v>
      </c>
      <c r="N15" s="248">
        <v>0</v>
      </c>
      <c r="O15" s="248">
        <v>0</v>
      </c>
      <c r="P15" s="248">
        <v>0</v>
      </c>
      <c r="Q15" s="248">
        <v>0</v>
      </c>
      <c r="R15" s="248">
        <v>0</v>
      </c>
      <c r="S15" s="248">
        <v>0</v>
      </c>
    </row>
    <row r="16" s="232" customFormat="1" ht="30" customHeight="1" spans="1:19">
      <c r="A16" s="254" t="s">
        <v>14</v>
      </c>
      <c r="B16" s="254"/>
      <c r="C16" s="248">
        <v>0</v>
      </c>
      <c r="D16" s="249"/>
      <c r="E16" s="248"/>
      <c r="F16" s="248"/>
      <c r="G16" s="248"/>
      <c r="H16" s="248"/>
      <c r="I16" s="248"/>
      <c r="J16" s="248"/>
      <c r="K16" s="248"/>
      <c r="L16" s="248"/>
      <c r="M16" s="248"/>
      <c r="N16" s="248"/>
      <c r="O16" s="248"/>
      <c r="P16" s="248"/>
      <c r="Q16" s="248"/>
      <c r="R16" s="248"/>
      <c r="S16" s="248"/>
    </row>
    <row r="17" s="232" customFormat="1" ht="30" customHeight="1" spans="1:19">
      <c r="A17" s="247" t="s">
        <v>15</v>
      </c>
      <c r="B17" s="247"/>
      <c r="C17" s="248">
        <v>5277.25</v>
      </c>
      <c r="D17" s="255"/>
      <c r="E17" s="253"/>
      <c r="F17" s="248"/>
      <c r="G17" s="248"/>
      <c r="H17" s="248"/>
      <c r="I17" s="248"/>
      <c r="J17" s="248"/>
      <c r="K17" s="248"/>
      <c r="L17" s="248"/>
      <c r="M17" s="248"/>
      <c r="N17" s="248"/>
      <c r="O17" s="248"/>
      <c r="P17" s="248"/>
      <c r="Q17" s="248"/>
      <c r="R17" s="248"/>
      <c r="S17" s="248"/>
    </row>
    <row r="18" s="232" customFormat="1" ht="30" customHeight="1" spans="1:19">
      <c r="A18" s="247" t="s">
        <v>16</v>
      </c>
      <c r="B18" s="247"/>
      <c r="C18" s="248">
        <v>0</v>
      </c>
      <c r="D18" s="255"/>
      <c r="E18" s="253"/>
      <c r="F18" s="248"/>
      <c r="G18" s="248"/>
      <c r="H18" s="248"/>
      <c r="I18" s="257"/>
      <c r="J18" s="253"/>
      <c r="K18" s="253"/>
      <c r="L18" s="253"/>
      <c r="M18" s="257"/>
      <c r="N18" s="253"/>
      <c r="O18" s="248"/>
      <c r="P18" s="248"/>
      <c r="Q18" s="248"/>
      <c r="R18" s="248"/>
      <c r="S18" s="248"/>
    </row>
    <row r="19" s="232" customFormat="1" ht="30" customHeight="1" spans="1:19">
      <c r="A19" s="247" t="s">
        <v>36</v>
      </c>
      <c r="B19" s="247"/>
      <c r="C19" s="253">
        <v>104405.29</v>
      </c>
      <c r="D19" s="255"/>
      <c r="E19" s="253"/>
      <c r="F19" s="253"/>
      <c r="G19" s="253"/>
      <c r="H19" s="253"/>
      <c r="I19" s="253"/>
      <c r="J19" s="253"/>
      <c r="K19" s="253"/>
      <c r="L19" s="253"/>
      <c r="M19" s="253"/>
      <c r="N19" s="253"/>
      <c r="O19" s="253"/>
      <c r="P19" s="253"/>
      <c r="Q19" s="253"/>
      <c r="R19" s="253"/>
      <c r="S19" s="253"/>
    </row>
    <row r="20" s="232" customFormat="1" ht="30" customHeight="1" spans="1:19">
      <c r="A20" s="254" t="s">
        <v>37</v>
      </c>
      <c r="B20" s="254"/>
      <c r="C20" s="253">
        <v>0</v>
      </c>
      <c r="D20" s="255"/>
      <c r="E20" s="253"/>
      <c r="F20" s="253"/>
      <c r="G20" s="253"/>
      <c r="H20" s="253"/>
      <c r="I20" s="253"/>
      <c r="J20" s="253"/>
      <c r="K20" s="253"/>
      <c r="L20" s="253"/>
      <c r="M20" s="253"/>
      <c r="N20" s="253"/>
      <c r="O20" s="253"/>
      <c r="P20" s="253"/>
      <c r="Q20" s="253"/>
      <c r="R20" s="253"/>
      <c r="S20" s="253"/>
    </row>
    <row r="21" s="232" customFormat="1" ht="30" customHeight="1" spans="1:19">
      <c r="A21" s="247" t="s">
        <v>38</v>
      </c>
      <c r="B21" s="247"/>
      <c r="C21" s="253">
        <f>C8+C14+C17</f>
        <v>104405.29</v>
      </c>
      <c r="D21" s="256" t="s">
        <v>39</v>
      </c>
      <c r="E21" s="248">
        <f>E8+E12</f>
        <v>104405.29</v>
      </c>
      <c r="F21" s="257">
        <f>F8+F12</f>
        <v>3128.04</v>
      </c>
      <c r="G21" s="253">
        <f>G8+G12</f>
        <v>1972.33</v>
      </c>
      <c r="H21" s="253">
        <v>0</v>
      </c>
      <c r="I21" s="253"/>
      <c r="J21" s="253">
        <v>190</v>
      </c>
      <c r="K21" s="253">
        <v>965.71</v>
      </c>
      <c r="L21" s="253">
        <v>96000</v>
      </c>
      <c r="M21" s="253">
        <v>0</v>
      </c>
      <c r="N21" s="253">
        <v>0</v>
      </c>
      <c r="O21" s="253">
        <v>0</v>
      </c>
      <c r="P21" s="253">
        <v>5277.25</v>
      </c>
      <c r="Q21" s="253">
        <v>0</v>
      </c>
      <c r="R21" s="253">
        <v>0</v>
      </c>
      <c r="S21" s="253">
        <v>0</v>
      </c>
    </row>
    <row r="22" ht="12.75" customHeight="1" spans="11:11">
      <c r="K22" s="233"/>
    </row>
    <row r="23" ht="12.75" customHeight="1" spans="11:11">
      <c r="K23" s="233"/>
    </row>
    <row r="24" ht="9.75" customHeight="1" spans="3:19">
      <c r="C24" s="232"/>
      <c r="F24" s="232"/>
      <c r="G24" s="232"/>
      <c r="H24" s="232"/>
      <c r="I24" s="232"/>
      <c r="J24" s="232"/>
      <c r="K24" s="233"/>
      <c r="L24" s="232"/>
      <c r="M24" s="232"/>
      <c r="N24" s="232"/>
      <c r="O24" s="232"/>
      <c r="P24" s="232"/>
      <c r="Q24" s="232"/>
      <c r="R24" s="232"/>
      <c r="S24" s="232"/>
    </row>
    <row r="25" ht="12.75" customHeight="1" spans="11:11">
      <c r="K25" s="233"/>
    </row>
    <row r="26" ht="12.75" customHeight="1" spans="11:11">
      <c r="K26" s="233"/>
    </row>
    <row r="27" ht="12.75" customHeight="1" spans="11:11">
      <c r="K27" s="233"/>
    </row>
    <row r="28" ht="9.75" customHeight="1" spans="7:11">
      <c r="G28" s="232"/>
      <c r="K28" s="233"/>
    </row>
    <row r="29" spans="11:11">
      <c r="K29" s="233"/>
    </row>
    <row r="30" spans="11:11">
      <c r="K30" s="233"/>
    </row>
    <row r="31" spans="11:11">
      <c r="K31" s="233"/>
    </row>
    <row r="32" spans="11:11">
      <c r="K32" s="233"/>
    </row>
    <row r="33" spans="11:11">
      <c r="K33" s="233"/>
    </row>
    <row r="34" spans="11:11">
      <c r="K34" s="233"/>
    </row>
    <row r="35" spans="11:11">
      <c r="K35" s="233"/>
    </row>
    <row r="36" spans="11:11">
      <c r="K36" s="233"/>
    </row>
    <row r="37" spans="11:11">
      <c r="K37" s="233"/>
    </row>
    <row r="38" spans="11:11">
      <c r="K38" s="233"/>
    </row>
    <row r="39" spans="11:11">
      <c r="K39" s="233"/>
    </row>
    <row r="40" spans="11:11">
      <c r="K40" s="233"/>
    </row>
    <row r="41" spans="11:11">
      <c r="K41" s="233"/>
    </row>
    <row r="42" spans="11:11">
      <c r="K42" s="233"/>
    </row>
    <row r="43" spans="11:11">
      <c r="K43" s="233"/>
    </row>
    <row r="44" spans="11:11">
      <c r="K44" s="233"/>
    </row>
    <row r="45" spans="11:11">
      <c r="K45" s="233"/>
    </row>
    <row r="46" spans="11:11">
      <c r="K46" s="233"/>
    </row>
    <row r="47" spans="11:11">
      <c r="K47" s="233"/>
    </row>
    <row r="48" spans="11:11">
      <c r="K48" s="233"/>
    </row>
    <row r="49" spans="11:11">
      <c r="K49" s="233"/>
    </row>
    <row r="50" spans="11:11">
      <c r="K50" s="233"/>
    </row>
    <row r="51" spans="11:11">
      <c r="K51" s="233"/>
    </row>
    <row r="52" spans="11:11">
      <c r="K52" s="233"/>
    </row>
    <row r="53" spans="11:11">
      <c r="K53" s="233"/>
    </row>
    <row r="54" spans="11:11">
      <c r="K54" s="233"/>
    </row>
    <row r="55" spans="11:11">
      <c r="K55" s="233"/>
    </row>
    <row r="56" spans="11:11">
      <c r="K56" s="233"/>
    </row>
    <row r="57" spans="11:11">
      <c r="K57" s="233"/>
    </row>
    <row r="58" spans="11:11">
      <c r="K58" s="233"/>
    </row>
    <row r="59" spans="11:11">
      <c r="K59" s="233"/>
    </row>
    <row r="60" spans="11:11">
      <c r="K60" s="233"/>
    </row>
    <row r="61" spans="11:11">
      <c r="K61" s="233"/>
    </row>
    <row r="62" spans="11:11">
      <c r="K62" s="233"/>
    </row>
    <row r="63" spans="11:11">
      <c r="K63" s="233"/>
    </row>
    <row r="64" spans="11:11">
      <c r="K64" s="233"/>
    </row>
    <row r="65" spans="11:11">
      <c r="K65" s="233"/>
    </row>
    <row r="66" spans="11:11">
      <c r="K66" s="233"/>
    </row>
    <row r="67" spans="11:11">
      <c r="K67" s="233"/>
    </row>
    <row r="68" spans="11:11">
      <c r="K68" s="233"/>
    </row>
    <row r="69" spans="11:11">
      <c r="K69" s="233"/>
    </row>
    <row r="70" spans="11:11">
      <c r="K70" s="233"/>
    </row>
    <row r="71" spans="11:11">
      <c r="K71" s="233"/>
    </row>
    <row r="72" spans="11:11">
      <c r="K72" s="233"/>
    </row>
    <row r="73" spans="11:11">
      <c r="K73" s="233"/>
    </row>
    <row r="74" spans="11:11">
      <c r="K74" s="233"/>
    </row>
    <row r="75" spans="11:11">
      <c r="K75" s="233"/>
    </row>
    <row r="76" spans="11:11">
      <c r="K76" s="233"/>
    </row>
    <row r="77" spans="11:11">
      <c r="K77" s="233"/>
    </row>
    <row r="78" spans="11:11">
      <c r="K78" s="233"/>
    </row>
    <row r="79" spans="11:11">
      <c r="K79" s="233"/>
    </row>
    <row r="80" spans="11:11">
      <c r="K80" s="233"/>
    </row>
    <row r="81" spans="11:11">
      <c r="K81" s="233"/>
    </row>
    <row r="82" spans="11:11">
      <c r="K82" s="233"/>
    </row>
    <row r="83" spans="11:11">
      <c r="K83" s="233"/>
    </row>
    <row r="84" spans="11:11">
      <c r="K84" s="233"/>
    </row>
    <row r="85" spans="11:11">
      <c r="K85" s="233"/>
    </row>
    <row r="86" spans="11:11">
      <c r="K86" s="233"/>
    </row>
    <row r="87" spans="11:11">
      <c r="K87" s="233"/>
    </row>
    <row r="88" spans="11:11">
      <c r="K88" s="233"/>
    </row>
    <row r="89" spans="11:11">
      <c r="K89" s="233"/>
    </row>
    <row r="90" spans="11:11">
      <c r="K90" s="233"/>
    </row>
    <row r="91" spans="11:11">
      <c r="K91" s="233"/>
    </row>
    <row r="92" spans="11:11">
      <c r="K92" s="233"/>
    </row>
    <row r="93" spans="11:11">
      <c r="K93" s="233"/>
    </row>
    <row r="94" spans="11:11">
      <c r="K94" s="233"/>
    </row>
    <row r="95" spans="11:11">
      <c r="K95" s="233"/>
    </row>
    <row r="96" spans="11:11">
      <c r="K96" s="233"/>
    </row>
    <row r="97" spans="11:11">
      <c r="K97" s="233"/>
    </row>
    <row r="98" spans="11:11">
      <c r="K98" s="233"/>
    </row>
    <row r="99" spans="11:11">
      <c r="K99" s="233"/>
    </row>
    <row r="100" spans="11:11">
      <c r="K100" s="233"/>
    </row>
    <row r="101" spans="11:11">
      <c r="K101" s="233"/>
    </row>
    <row r="102" spans="11:11">
      <c r="K102" s="233"/>
    </row>
    <row r="103" spans="11:11">
      <c r="K103" s="233"/>
    </row>
    <row r="104" spans="11:11">
      <c r="K104" s="233"/>
    </row>
    <row r="105" spans="11:11">
      <c r="K105" s="233"/>
    </row>
    <row r="106" spans="11:11">
      <c r="K106" s="233"/>
    </row>
    <row r="107" spans="11:11">
      <c r="K107" s="233"/>
    </row>
    <row r="108" spans="11:11">
      <c r="K108" s="233"/>
    </row>
    <row r="109" spans="11:11">
      <c r="K109" s="233"/>
    </row>
    <row r="110" spans="11:11">
      <c r="K110" s="233"/>
    </row>
    <row r="111" spans="11:11">
      <c r="K111" s="233"/>
    </row>
    <row r="112" spans="11:11">
      <c r="K112" s="233"/>
    </row>
    <row r="113" spans="11:11">
      <c r="K113" s="233"/>
    </row>
    <row r="114" spans="11:11">
      <c r="K114" s="233"/>
    </row>
  </sheetData>
  <sheetProtection formatCells="0" formatColumns="0" formatRows="0"/>
  <mergeCells count="25">
    <mergeCell ref="A2:S2"/>
    <mergeCell ref="A3:B3"/>
    <mergeCell ref="A4:C4"/>
    <mergeCell ref="D4:S4"/>
    <mergeCell ref="F5:S5"/>
    <mergeCell ref="F6:K6"/>
    <mergeCell ref="N6:O6"/>
    <mergeCell ref="P6:Q6"/>
    <mergeCell ref="A14:B14"/>
    <mergeCell ref="A15:B15"/>
    <mergeCell ref="A16:B16"/>
    <mergeCell ref="A17:B17"/>
    <mergeCell ref="A18:B18"/>
    <mergeCell ref="A19:B19"/>
    <mergeCell ref="A20:B20"/>
    <mergeCell ref="A21:B21"/>
    <mergeCell ref="A8:A13"/>
    <mergeCell ref="C5:C7"/>
    <mergeCell ref="D5:D7"/>
    <mergeCell ref="E5:E7"/>
    <mergeCell ref="L6:L7"/>
    <mergeCell ref="M6:M7"/>
    <mergeCell ref="R6:R7"/>
    <mergeCell ref="S6:S7"/>
    <mergeCell ref="A5:B7"/>
  </mergeCells>
  <printOptions horizontalCentered="1"/>
  <pageMargins left="0.393700787401575" right="0.393700787401575" top="0.393700787401575" bottom="0.393700787401575" header="0" footer="0"/>
  <pageSetup paperSize="9" scale="45" orientation="landscape" horizontalDpi="200" verticalDpi="300"/>
  <headerFooter alignWithMargins="0" scaleWithDoc="0">
    <oddFooter>&amp;C第 &amp;P 页,共 &amp;N 页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2"/>
  <sheetViews>
    <sheetView showGridLines="0" showZeros="0" tabSelected="1" workbookViewId="0">
      <selection activeCell="K51" sqref="K51"/>
    </sheetView>
  </sheetViews>
  <sheetFormatPr defaultColWidth="9.33333333333333" defaultRowHeight="11.25"/>
  <cols>
    <col min="1" max="1" width="28" style="38" customWidth="1"/>
    <col min="2" max="2" width="20" style="38" customWidth="1"/>
    <col min="3" max="3" width="15.5" style="38" customWidth="1"/>
    <col min="4" max="4" width="30.5" style="38" customWidth="1"/>
    <col min="5" max="5" width="15.3333333333333" style="38" customWidth="1"/>
    <col min="6" max="6" width="20.6666666666667" style="38" customWidth="1"/>
    <col min="7" max="7" width="15.3333333333333" style="38" customWidth="1"/>
    <col min="8" max="8" width="17" style="38" customWidth="1"/>
    <col min="9" max="16384" width="9.33333333333333" style="38"/>
  </cols>
  <sheetData>
    <row r="1" ht="18.75" customHeight="1" spans="1:11">
      <c r="A1" s="39"/>
      <c r="B1" s="39"/>
      <c r="C1" s="39"/>
      <c r="D1" s="40"/>
      <c r="E1" s="40"/>
      <c r="F1" s="40"/>
      <c r="G1" s="40"/>
      <c r="H1" s="41" t="s">
        <v>231</v>
      </c>
      <c r="I1" s="40"/>
      <c r="J1" s="40"/>
      <c r="K1" s="40"/>
    </row>
    <row r="2" ht="25.5" customHeight="1" spans="1:11">
      <c r="A2" s="42" t="s">
        <v>232</v>
      </c>
      <c r="B2" s="42"/>
      <c r="C2" s="42"/>
      <c r="D2" s="42"/>
      <c r="E2" s="42"/>
      <c r="F2" s="42"/>
      <c r="G2" s="42"/>
      <c r="H2" s="42"/>
      <c r="I2" s="40"/>
      <c r="J2" s="40"/>
      <c r="K2" s="40"/>
    </row>
    <row r="3" ht="14.25" customHeight="1" spans="1:11">
      <c r="A3" s="43" t="s">
        <v>233</v>
      </c>
      <c r="B3" s="43"/>
      <c r="C3" s="43"/>
      <c r="D3" s="43"/>
      <c r="E3" s="43"/>
      <c r="F3" s="43"/>
      <c r="G3" s="43"/>
      <c r="H3" s="43"/>
      <c r="I3" s="40"/>
      <c r="J3" s="40"/>
      <c r="K3" s="40"/>
    </row>
    <row r="4" s="37" customFormat="1" ht="22.5" customHeight="1" spans="1:11">
      <c r="A4" s="44" t="s">
        <v>234</v>
      </c>
      <c r="B4" s="44"/>
      <c r="C4" s="45" t="s">
        <v>235</v>
      </c>
      <c r="D4" s="46"/>
      <c r="E4" s="46"/>
      <c r="F4" s="46"/>
      <c r="G4" s="44" t="s">
        <v>236</v>
      </c>
      <c r="H4" s="45" t="s">
        <v>53</v>
      </c>
      <c r="I4" s="96"/>
      <c r="J4" s="96"/>
      <c r="K4" s="96"/>
    </row>
    <row r="5" s="37" customFormat="1" ht="14.25" customHeight="1" spans="1:11">
      <c r="A5" s="44" t="s">
        <v>237</v>
      </c>
      <c r="B5" s="45" t="s">
        <v>238</v>
      </c>
      <c r="C5" s="46"/>
      <c r="D5" s="47" t="s">
        <v>239</v>
      </c>
      <c r="E5" s="48" t="s">
        <v>240</v>
      </c>
      <c r="F5" s="44"/>
      <c r="G5" s="44" t="s">
        <v>241</v>
      </c>
      <c r="H5" s="49">
        <v>40</v>
      </c>
      <c r="I5" s="96"/>
      <c r="J5" s="96"/>
      <c r="K5" s="96"/>
    </row>
    <row r="6" s="37" customFormat="1" ht="14.25" customHeight="1" spans="1:11">
      <c r="A6" s="44" t="s">
        <v>242</v>
      </c>
      <c r="B6" s="48" t="s">
        <v>243</v>
      </c>
      <c r="C6" s="47"/>
      <c r="D6" s="47" t="s">
        <v>239</v>
      </c>
      <c r="E6" s="48" t="s">
        <v>240</v>
      </c>
      <c r="F6" s="44"/>
      <c r="G6" s="44" t="s">
        <v>244</v>
      </c>
      <c r="H6" s="50">
        <v>36</v>
      </c>
      <c r="I6" s="96"/>
      <c r="J6" s="96"/>
      <c r="K6" s="96"/>
    </row>
    <row r="7" s="37" customFormat="1" ht="409" customHeight="1" spans="1:11">
      <c r="A7" s="51" t="s">
        <v>245</v>
      </c>
      <c r="B7" s="52" t="s">
        <v>246</v>
      </c>
      <c r="C7" s="53"/>
      <c r="D7" s="53"/>
      <c r="E7" s="53"/>
      <c r="F7" s="53"/>
      <c r="G7" s="53"/>
      <c r="H7" s="54"/>
      <c r="I7" s="96"/>
      <c r="J7" s="97"/>
      <c r="K7" s="96"/>
    </row>
    <row r="8" ht="30" customHeight="1" spans="1:11">
      <c r="A8" s="55" t="s">
        <v>247</v>
      </c>
      <c r="B8" s="56" t="s">
        <v>248</v>
      </c>
      <c r="C8" s="56" t="s">
        <v>249</v>
      </c>
      <c r="D8" s="56"/>
      <c r="E8" s="56" t="s">
        <v>250</v>
      </c>
      <c r="F8" s="56"/>
      <c r="G8" s="56"/>
      <c r="H8" s="56" t="s">
        <v>251</v>
      </c>
      <c r="I8" s="40"/>
      <c r="J8" s="40"/>
      <c r="K8" s="40"/>
    </row>
    <row r="9" ht="36" customHeight="1" spans="1:13">
      <c r="A9" s="57"/>
      <c r="B9" s="58"/>
      <c r="C9" s="56"/>
      <c r="D9" s="56"/>
      <c r="E9" s="58" t="s">
        <v>252</v>
      </c>
      <c r="F9" s="58" t="s">
        <v>253</v>
      </c>
      <c r="G9" s="58" t="s">
        <v>254</v>
      </c>
      <c r="H9" s="58"/>
      <c r="I9" s="40"/>
      <c r="J9" s="40"/>
      <c r="K9" s="40"/>
      <c r="M9" s="98"/>
    </row>
    <row r="10" s="37" customFormat="1" ht="36" customHeight="1" spans="1:11">
      <c r="A10" s="59"/>
      <c r="B10" s="60" t="s">
        <v>255</v>
      </c>
      <c r="C10" s="48" t="s">
        <v>256</v>
      </c>
      <c r="D10" s="47"/>
      <c r="E10" s="61">
        <v>831.27</v>
      </c>
      <c r="F10" s="61">
        <v>831.27</v>
      </c>
      <c r="G10" s="61">
        <v>0</v>
      </c>
      <c r="H10" s="48" t="s">
        <v>257</v>
      </c>
      <c r="I10" s="96"/>
      <c r="J10" s="96"/>
      <c r="K10" s="96"/>
    </row>
    <row r="11" s="37" customFormat="1" ht="36" customHeight="1" spans="1:11">
      <c r="A11" s="59"/>
      <c r="B11" s="60" t="s">
        <v>172</v>
      </c>
      <c r="C11" s="48" t="s">
        <v>258</v>
      </c>
      <c r="D11" s="47"/>
      <c r="E11" s="61">
        <v>43.35</v>
      </c>
      <c r="F11" s="61">
        <v>43.35</v>
      </c>
      <c r="G11" s="61">
        <v>0</v>
      </c>
      <c r="H11" s="48" t="s">
        <v>257</v>
      </c>
      <c r="I11" s="96"/>
      <c r="J11" s="96"/>
      <c r="K11" s="96"/>
    </row>
    <row r="12" s="37" customFormat="1" ht="71" customHeight="1" spans="1:11">
      <c r="A12" s="59"/>
      <c r="B12" s="23" t="s">
        <v>259</v>
      </c>
      <c r="C12" s="48" t="s">
        <v>260</v>
      </c>
      <c r="D12" s="47"/>
      <c r="E12" s="29">
        <v>1458</v>
      </c>
      <c r="F12" s="29">
        <v>1458</v>
      </c>
      <c r="G12" s="61"/>
      <c r="H12" s="48" t="s">
        <v>257</v>
      </c>
      <c r="I12" s="96"/>
      <c r="J12" s="96"/>
      <c r="K12" s="96"/>
    </row>
    <row r="13" s="37" customFormat="1" ht="36" customHeight="1" spans="1:11">
      <c r="A13" s="59"/>
      <c r="B13" s="23" t="s">
        <v>261</v>
      </c>
      <c r="C13" s="48" t="s">
        <v>262</v>
      </c>
      <c r="D13" s="47"/>
      <c r="E13" s="29">
        <v>73.75</v>
      </c>
      <c r="F13" s="29">
        <v>73.75</v>
      </c>
      <c r="G13" s="61"/>
      <c r="H13" s="48" t="s">
        <v>257</v>
      </c>
      <c r="I13" s="96"/>
      <c r="J13" s="96"/>
      <c r="K13" s="96"/>
    </row>
    <row r="14" s="37" customFormat="1" ht="36" customHeight="1" spans="1:11">
      <c r="A14" s="59"/>
      <c r="B14" s="23" t="s">
        <v>263</v>
      </c>
      <c r="C14" s="48" t="s">
        <v>264</v>
      </c>
      <c r="D14" s="47"/>
      <c r="E14" s="29">
        <v>0.97</v>
      </c>
      <c r="F14" s="29">
        <v>0.97</v>
      </c>
      <c r="G14" s="61">
        <v>0</v>
      </c>
      <c r="H14" s="48" t="s">
        <v>257</v>
      </c>
      <c r="I14" s="96"/>
      <c r="J14" s="96"/>
      <c r="K14" s="96"/>
    </row>
    <row r="15" s="37" customFormat="1" ht="66" customHeight="1" spans="1:11">
      <c r="A15" s="62"/>
      <c r="B15" s="23" t="s">
        <v>265</v>
      </c>
      <c r="C15" s="48" t="s">
        <v>266</v>
      </c>
      <c r="D15" s="48"/>
      <c r="E15" s="29">
        <v>8</v>
      </c>
      <c r="F15" s="29">
        <v>8</v>
      </c>
      <c r="G15" s="61">
        <v>0</v>
      </c>
      <c r="H15" s="48" t="s">
        <v>257</v>
      </c>
      <c r="I15" s="96"/>
      <c r="J15" s="96"/>
      <c r="K15" s="96"/>
    </row>
    <row r="16" s="37" customFormat="1" ht="36" customHeight="1" spans="1:11">
      <c r="A16" s="62"/>
      <c r="B16" s="23" t="s">
        <v>267</v>
      </c>
      <c r="C16" s="63" t="s">
        <v>268</v>
      </c>
      <c r="D16" s="64"/>
      <c r="E16" s="29">
        <v>200</v>
      </c>
      <c r="F16" s="29">
        <v>200</v>
      </c>
      <c r="G16" s="61">
        <v>0</v>
      </c>
      <c r="H16" s="48" t="s">
        <v>257</v>
      </c>
      <c r="I16" s="96"/>
      <c r="J16" s="96"/>
      <c r="K16" s="96"/>
    </row>
    <row r="17" s="37" customFormat="1" ht="36" customHeight="1" spans="1:11">
      <c r="A17" s="62"/>
      <c r="B17" s="23" t="s">
        <v>269</v>
      </c>
      <c r="C17" s="48" t="s">
        <v>270</v>
      </c>
      <c r="D17" s="47"/>
      <c r="E17" s="29">
        <v>20835.6</v>
      </c>
      <c r="F17" s="29">
        <v>20835.6</v>
      </c>
      <c r="G17" s="61">
        <v>0</v>
      </c>
      <c r="H17" s="48" t="s">
        <v>257</v>
      </c>
      <c r="I17" s="96"/>
      <c r="J17" s="96"/>
      <c r="K17" s="96"/>
    </row>
    <row r="18" s="37" customFormat="1" ht="36" customHeight="1" spans="1:11">
      <c r="A18" s="62"/>
      <c r="B18" s="23" t="s">
        <v>271</v>
      </c>
      <c r="C18" s="48" t="s">
        <v>272</v>
      </c>
      <c r="D18" s="47"/>
      <c r="E18" s="29">
        <v>1</v>
      </c>
      <c r="F18" s="29">
        <v>1</v>
      </c>
      <c r="G18" s="61">
        <v>0</v>
      </c>
      <c r="H18" s="48" t="s">
        <v>257</v>
      </c>
      <c r="I18" s="96"/>
      <c r="J18" s="96"/>
      <c r="K18" s="96"/>
    </row>
    <row r="19" s="37" customFormat="1" ht="36" customHeight="1" spans="1:11">
      <c r="A19" s="62"/>
      <c r="B19" s="23" t="s">
        <v>273</v>
      </c>
      <c r="C19" s="63" t="s">
        <v>274</v>
      </c>
      <c r="D19" s="65"/>
      <c r="E19" s="29">
        <v>35387.5</v>
      </c>
      <c r="F19" s="29">
        <v>35387.5</v>
      </c>
      <c r="G19" s="61"/>
      <c r="H19" s="48" t="s">
        <v>257</v>
      </c>
      <c r="I19" s="96"/>
      <c r="J19" s="96"/>
      <c r="K19" s="96"/>
    </row>
    <row r="20" s="37" customFormat="1" ht="36" customHeight="1" spans="1:11">
      <c r="A20" s="62"/>
      <c r="B20" s="23" t="s">
        <v>275</v>
      </c>
      <c r="C20" s="63" t="s">
        <v>276</v>
      </c>
      <c r="D20" s="65"/>
      <c r="E20" s="29">
        <v>17</v>
      </c>
      <c r="F20" s="29">
        <v>17</v>
      </c>
      <c r="G20" s="61"/>
      <c r="H20" s="48" t="s">
        <v>257</v>
      </c>
      <c r="I20" s="96"/>
      <c r="J20" s="96"/>
      <c r="K20" s="96"/>
    </row>
    <row r="21" s="37" customFormat="1" ht="36" customHeight="1" spans="1:11">
      <c r="A21" s="62"/>
      <c r="B21" s="23" t="s">
        <v>277</v>
      </c>
      <c r="C21" s="63" t="s">
        <v>278</v>
      </c>
      <c r="D21" s="65"/>
      <c r="E21" s="29">
        <v>41.49</v>
      </c>
      <c r="F21" s="29">
        <v>41.49</v>
      </c>
      <c r="G21" s="61"/>
      <c r="H21" s="48" t="s">
        <v>257</v>
      </c>
      <c r="I21" s="96"/>
      <c r="J21" s="96"/>
      <c r="K21" s="96"/>
    </row>
    <row r="22" s="37" customFormat="1" ht="36" customHeight="1" spans="1:11">
      <c r="A22" s="62"/>
      <c r="B22" s="23" t="s">
        <v>279</v>
      </c>
      <c r="C22" s="63" t="s">
        <v>280</v>
      </c>
      <c r="D22" s="65"/>
      <c r="E22" s="29">
        <v>226.8</v>
      </c>
      <c r="F22" s="29">
        <v>226.8</v>
      </c>
      <c r="G22" s="61"/>
      <c r="H22" s="48" t="s">
        <v>257</v>
      </c>
      <c r="I22" s="96"/>
      <c r="J22" s="96"/>
      <c r="K22" s="96"/>
    </row>
    <row r="23" s="37" customFormat="1" ht="36" customHeight="1" spans="1:11">
      <c r="A23" s="62"/>
      <c r="B23" s="23" t="s">
        <v>281</v>
      </c>
      <c r="C23" s="63" t="s">
        <v>282</v>
      </c>
      <c r="D23" s="65"/>
      <c r="E23" s="29">
        <v>7</v>
      </c>
      <c r="F23" s="29">
        <v>7</v>
      </c>
      <c r="G23" s="61"/>
      <c r="H23" s="48" t="s">
        <v>257</v>
      </c>
      <c r="I23" s="96"/>
      <c r="J23" s="96"/>
      <c r="K23" s="96"/>
    </row>
    <row r="24" s="37" customFormat="1" ht="36" customHeight="1" spans="1:11">
      <c r="A24" s="62"/>
      <c r="B24" s="23" t="s">
        <v>283</v>
      </c>
      <c r="C24" s="63" t="s">
        <v>284</v>
      </c>
      <c r="D24" s="65"/>
      <c r="E24" s="29">
        <v>3819.25</v>
      </c>
      <c r="F24" s="29">
        <v>3819.25</v>
      </c>
      <c r="G24" s="61"/>
      <c r="H24" s="48" t="s">
        <v>257</v>
      </c>
      <c r="I24" s="96"/>
      <c r="J24" s="96"/>
      <c r="K24" s="96"/>
    </row>
    <row r="25" s="37" customFormat="1" ht="36" customHeight="1" spans="1:11">
      <c r="A25" s="62"/>
      <c r="B25" s="23" t="s">
        <v>285</v>
      </c>
      <c r="C25" s="63" t="s">
        <v>286</v>
      </c>
      <c r="D25" s="65"/>
      <c r="E25" s="29">
        <v>60</v>
      </c>
      <c r="F25" s="29">
        <v>60</v>
      </c>
      <c r="G25" s="61"/>
      <c r="H25" s="48" t="s">
        <v>257</v>
      </c>
      <c r="I25" s="96"/>
      <c r="J25" s="96"/>
      <c r="K25" s="96"/>
    </row>
    <row r="26" s="37" customFormat="1" ht="36" customHeight="1" spans="1:11">
      <c r="A26" s="62"/>
      <c r="B26" s="23" t="s">
        <v>287</v>
      </c>
      <c r="C26" s="63" t="s">
        <v>288</v>
      </c>
      <c r="D26" s="65"/>
      <c r="E26" s="29">
        <v>1.04</v>
      </c>
      <c r="F26" s="29">
        <v>1.04</v>
      </c>
      <c r="G26" s="61"/>
      <c r="H26" s="48" t="s">
        <v>257</v>
      </c>
      <c r="I26" s="96"/>
      <c r="J26" s="96"/>
      <c r="K26" s="96"/>
    </row>
    <row r="27" s="37" customFormat="1" ht="36" customHeight="1" spans="1:11">
      <c r="A27" s="62"/>
      <c r="B27" s="23" t="s">
        <v>289</v>
      </c>
      <c r="C27" s="63" t="s">
        <v>290</v>
      </c>
      <c r="D27" s="65"/>
      <c r="E27" s="29">
        <v>100</v>
      </c>
      <c r="F27" s="29">
        <v>100</v>
      </c>
      <c r="G27" s="61"/>
      <c r="H27" s="48" t="s">
        <v>257</v>
      </c>
      <c r="I27" s="96"/>
      <c r="J27" s="96"/>
      <c r="K27" s="96"/>
    </row>
    <row r="28" s="37" customFormat="1" ht="36" customHeight="1" spans="1:11">
      <c r="A28" s="62"/>
      <c r="B28" s="23" t="s">
        <v>291</v>
      </c>
      <c r="C28" s="63" t="s">
        <v>292</v>
      </c>
      <c r="D28" s="65"/>
      <c r="E28" s="29">
        <v>39776.9</v>
      </c>
      <c r="F28" s="29">
        <v>39776.9</v>
      </c>
      <c r="G28" s="61"/>
      <c r="H28" s="48" t="s">
        <v>257</v>
      </c>
      <c r="I28" s="96"/>
      <c r="J28" s="96"/>
      <c r="K28" s="96"/>
    </row>
    <row r="29" s="37" customFormat="1" ht="36" customHeight="1" spans="1:11">
      <c r="A29" s="62"/>
      <c r="B29" s="23" t="s">
        <v>293</v>
      </c>
      <c r="C29" s="63" t="s">
        <v>294</v>
      </c>
      <c r="D29" s="65"/>
      <c r="E29" s="29">
        <v>2.5</v>
      </c>
      <c r="F29" s="29">
        <v>2.5</v>
      </c>
      <c r="G29" s="61"/>
      <c r="H29" s="48" t="s">
        <v>257</v>
      </c>
      <c r="I29" s="96"/>
      <c r="J29" s="96"/>
      <c r="K29" s="96"/>
    </row>
    <row r="30" s="37" customFormat="1" ht="36" customHeight="1" spans="1:11">
      <c r="A30" s="62"/>
      <c r="B30" s="23" t="s">
        <v>295</v>
      </c>
      <c r="C30" s="63" t="s">
        <v>296</v>
      </c>
      <c r="D30" s="65"/>
      <c r="E30" s="29">
        <v>24</v>
      </c>
      <c r="F30" s="29">
        <v>24</v>
      </c>
      <c r="G30" s="61"/>
      <c r="H30" s="48" t="s">
        <v>257</v>
      </c>
      <c r="I30" s="96"/>
      <c r="J30" s="96"/>
      <c r="K30" s="96"/>
    </row>
    <row r="31" s="37" customFormat="1" ht="36" customHeight="1" spans="1:11">
      <c r="A31" s="62"/>
      <c r="B31" s="23" t="s">
        <v>297</v>
      </c>
      <c r="C31" s="63" t="s">
        <v>298</v>
      </c>
      <c r="D31" s="65"/>
      <c r="E31" s="29">
        <v>200</v>
      </c>
      <c r="F31" s="29">
        <v>200</v>
      </c>
      <c r="G31" s="61"/>
      <c r="H31" s="48" t="s">
        <v>257</v>
      </c>
      <c r="I31" s="96"/>
      <c r="J31" s="96"/>
      <c r="K31" s="96"/>
    </row>
    <row r="32" s="37" customFormat="1" ht="36" customHeight="1" spans="1:11">
      <c r="A32" s="62"/>
      <c r="B32" s="23" t="s">
        <v>299</v>
      </c>
      <c r="C32" s="63" t="s">
        <v>300</v>
      </c>
      <c r="D32" s="65"/>
      <c r="E32" s="29">
        <v>134.16</v>
      </c>
      <c r="F32" s="29">
        <v>134.16</v>
      </c>
      <c r="G32" s="61"/>
      <c r="H32" s="48" t="s">
        <v>257</v>
      </c>
      <c r="I32" s="96"/>
      <c r="J32" s="96"/>
      <c r="K32" s="96"/>
    </row>
    <row r="33" s="37" customFormat="1" ht="36" customHeight="1" spans="1:11">
      <c r="A33" s="62"/>
      <c r="B33" s="23" t="s">
        <v>301</v>
      </c>
      <c r="C33" s="63" t="s">
        <v>302</v>
      </c>
      <c r="D33" s="65"/>
      <c r="E33" s="29">
        <v>2</v>
      </c>
      <c r="F33" s="29">
        <v>2</v>
      </c>
      <c r="G33" s="61"/>
      <c r="H33" s="48" t="s">
        <v>257</v>
      </c>
      <c r="I33" s="96"/>
      <c r="J33" s="96"/>
      <c r="K33" s="96"/>
    </row>
    <row r="34" s="37" customFormat="1" ht="36" customHeight="1" spans="1:11">
      <c r="A34" s="62"/>
      <c r="B34" s="23" t="s">
        <v>303</v>
      </c>
      <c r="C34" s="63" t="s">
        <v>304</v>
      </c>
      <c r="D34" s="65"/>
      <c r="E34" s="29">
        <v>51.3</v>
      </c>
      <c r="F34" s="29">
        <v>51.3</v>
      </c>
      <c r="G34" s="61"/>
      <c r="H34" s="48" t="s">
        <v>257</v>
      </c>
      <c r="I34" s="96"/>
      <c r="J34" s="96"/>
      <c r="K34" s="96"/>
    </row>
    <row r="35" s="37" customFormat="1" ht="36" customHeight="1" spans="1:11">
      <c r="A35" s="62"/>
      <c r="B35" s="23" t="s">
        <v>305</v>
      </c>
      <c r="C35" s="63" t="s">
        <v>306</v>
      </c>
      <c r="D35" s="65"/>
      <c r="E35" s="29">
        <v>50</v>
      </c>
      <c r="F35" s="29">
        <v>50</v>
      </c>
      <c r="G35" s="61"/>
      <c r="H35" s="48" t="s">
        <v>257</v>
      </c>
      <c r="I35" s="96"/>
      <c r="J35" s="96"/>
      <c r="K35" s="96"/>
    </row>
    <row r="36" s="37" customFormat="1" ht="36" customHeight="1" spans="1:11">
      <c r="A36" s="62"/>
      <c r="B36" s="23" t="s">
        <v>307</v>
      </c>
      <c r="C36" s="63" t="s">
        <v>308</v>
      </c>
      <c r="D36" s="65"/>
      <c r="E36" s="29">
        <v>34.7</v>
      </c>
      <c r="F36" s="29">
        <v>34.7</v>
      </c>
      <c r="G36" s="61"/>
      <c r="H36" s="48" t="s">
        <v>257</v>
      </c>
      <c r="I36" s="96"/>
      <c r="J36" s="96"/>
      <c r="K36" s="96"/>
    </row>
    <row r="37" s="37" customFormat="1" ht="36" customHeight="1" spans="1:11">
      <c r="A37" s="66"/>
      <c r="B37" s="60" t="s">
        <v>309</v>
      </c>
      <c r="C37" s="48" t="s">
        <v>310</v>
      </c>
      <c r="D37" s="47"/>
      <c r="E37" s="67">
        <v>1017.71</v>
      </c>
      <c r="F37" s="67">
        <v>1017.71</v>
      </c>
      <c r="G37" s="61">
        <v>0</v>
      </c>
      <c r="H37" s="48" t="s">
        <v>257</v>
      </c>
      <c r="I37" s="96"/>
      <c r="J37" s="96"/>
      <c r="K37" s="96"/>
    </row>
    <row r="38" s="37" customFormat="1" ht="43.5" customHeight="1" spans="1:11">
      <c r="A38" s="68" t="s">
        <v>311</v>
      </c>
      <c r="B38" s="46" t="s">
        <v>312</v>
      </c>
      <c r="C38" s="69" t="s">
        <v>313</v>
      </c>
      <c r="D38" s="70"/>
      <c r="E38" s="70"/>
      <c r="F38" s="70"/>
      <c r="G38" s="70"/>
      <c r="H38" s="71"/>
      <c r="I38" s="96"/>
      <c r="J38" s="96"/>
      <c r="K38" s="96"/>
    </row>
    <row r="39" s="37" customFormat="1" ht="43.5" customHeight="1" spans="1:11">
      <c r="A39" s="72"/>
      <c r="B39" s="46" t="s">
        <v>314</v>
      </c>
      <c r="C39" s="69" t="s">
        <v>315</v>
      </c>
      <c r="D39" s="70"/>
      <c r="E39" s="70"/>
      <c r="F39" s="70"/>
      <c r="G39" s="70"/>
      <c r="H39" s="71"/>
      <c r="I39" s="96"/>
      <c r="J39" s="96"/>
      <c r="K39" s="96"/>
    </row>
    <row r="40" s="37" customFormat="1" ht="43.5" customHeight="1" spans="1:11">
      <c r="A40" s="72"/>
      <c r="B40" s="46" t="s">
        <v>316</v>
      </c>
      <c r="C40" s="63" t="s">
        <v>317</v>
      </c>
      <c r="D40" s="73"/>
      <c r="E40" s="73"/>
      <c r="F40" s="73"/>
      <c r="G40" s="73"/>
      <c r="H40" s="74"/>
      <c r="I40" s="96"/>
      <c r="J40" s="96"/>
      <c r="K40" s="96"/>
    </row>
    <row r="41" s="37" customFormat="1" ht="43.5" customHeight="1" spans="1:11">
      <c r="A41" s="72"/>
      <c r="B41" s="46" t="s">
        <v>318</v>
      </c>
      <c r="C41" s="63" t="s">
        <v>319</v>
      </c>
      <c r="D41" s="73"/>
      <c r="E41" s="73"/>
      <c r="F41" s="73"/>
      <c r="G41" s="73"/>
      <c r="H41" s="74"/>
      <c r="I41" s="96"/>
      <c r="J41" s="96"/>
      <c r="K41" s="96"/>
    </row>
    <row r="42" s="37" customFormat="1" ht="43.5" customHeight="1" spans="1:11">
      <c r="A42" s="75"/>
      <c r="B42" s="46" t="s">
        <v>320</v>
      </c>
      <c r="C42" s="63" t="s">
        <v>321</v>
      </c>
      <c r="D42" s="73"/>
      <c r="E42" s="73"/>
      <c r="F42" s="73"/>
      <c r="G42" s="73"/>
      <c r="H42" s="74"/>
      <c r="I42" s="96"/>
      <c r="J42" s="96"/>
      <c r="K42" s="96"/>
    </row>
    <row r="43" ht="24.75" customHeight="1" spans="1:11">
      <c r="A43" s="56" t="s">
        <v>322</v>
      </c>
      <c r="B43" s="56" t="s">
        <v>323</v>
      </c>
      <c r="C43" s="56" t="s">
        <v>324</v>
      </c>
      <c r="D43" s="56" t="s">
        <v>325</v>
      </c>
      <c r="E43" s="56"/>
      <c r="F43" s="56"/>
      <c r="G43" s="56" t="s">
        <v>326</v>
      </c>
      <c r="H43" s="56"/>
      <c r="I43" s="40"/>
      <c r="J43" s="40"/>
      <c r="K43" s="40"/>
    </row>
    <row r="44" s="37" customFormat="1" ht="24.75" customHeight="1" spans="1:11">
      <c r="A44" s="44"/>
      <c r="B44" s="44" t="s">
        <v>327</v>
      </c>
      <c r="C44" s="44" t="s">
        <v>328</v>
      </c>
      <c r="D44" s="76" t="s">
        <v>329</v>
      </c>
      <c r="E44" s="77"/>
      <c r="F44" s="78"/>
      <c r="G44" s="48" t="s">
        <v>330</v>
      </c>
      <c r="H44" s="44"/>
      <c r="I44" s="96"/>
      <c r="J44" s="96"/>
      <c r="K44" s="96"/>
    </row>
    <row r="45" s="37" customFormat="1" ht="24.75" customHeight="1" spans="1:11">
      <c r="A45" s="44"/>
      <c r="B45" s="44"/>
      <c r="C45" s="44"/>
      <c r="D45" s="79" t="s">
        <v>331</v>
      </c>
      <c r="E45" s="80"/>
      <c r="F45" s="81"/>
      <c r="G45" s="48" t="s">
        <v>330</v>
      </c>
      <c r="H45" s="44"/>
      <c r="I45" s="96"/>
      <c r="J45" s="96"/>
      <c r="K45" s="96"/>
    </row>
    <row r="46" s="37" customFormat="1" ht="24.75" customHeight="1" spans="1:11">
      <c r="A46" s="44"/>
      <c r="B46" s="44"/>
      <c r="C46" s="44"/>
      <c r="D46" s="79" t="s">
        <v>332</v>
      </c>
      <c r="E46" s="80"/>
      <c r="F46" s="81"/>
      <c r="G46" s="48" t="s">
        <v>330</v>
      </c>
      <c r="H46" s="44"/>
      <c r="I46" s="96"/>
      <c r="J46" s="96"/>
      <c r="K46" s="96"/>
    </row>
    <row r="47" s="37" customFormat="1" ht="24.75" customHeight="1" spans="1:11">
      <c r="A47" s="44"/>
      <c r="B47" s="44"/>
      <c r="C47" s="68" t="s">
        <v>333</v>
      </c>
      <c r="D47" s="76" t="s">
        <v>334</v>
      </c>
      <c r="E47" s="77"/>
      <c r="F47" s="78"/>
      <c r="G47" s="82" t="s">
        <v>335</v>
      </c>
      <c r="H47" s="83"/>
      <c r="I47" s="96"/>
      <c r="J47" s="96"/>
      <c r="K47" s="96"/>
    </row>
    <row r="48" s="37" customFormat="1" ht="24.75" customHeight="1" spans="1:11">
      <c r="A48" s="44"/>
      <c r="B48" s="44"/>
      <c r="C48" s="72"/>
      <c r="D48" s="79" t="s">
        <v>336</v>
      </c>
      <c r="E48" s="80"/>
      <c r="F48" s="81"/>
      <c r="G48" s="82" t="s">
        <v>335</v>
      </c>
      <c r="H48" s="83"/>
      <c r="I48" s="96"/>
      <c r="J48" s="96"/>
      <c r="K48" s="96"/>
    </row>
    <row r="49" s="37" customFormat="1" ht="24.75" customHeight="1" spans="1:11">
      <c r="A49" s="44"/>
      <c r="B49" s="44"/>
      <c r="C49" s="72"/>
      <c r="D49" s="79" t="s">
        <v>337</v>
      </c>
      <c r="E49" s="80"/>
      <c r="F49" s="81"/>
      <c r="G49" s="82" t="s">
        <v>335</v>
      </c>
      <c r="H49" s="83"/>
      <c r="I49" s="96"/>
      <c r="J49" s="96"/>
      <c r="K49" s="96"/>
    </row>
    <row r="50" s="37" customFormat="1" ht="24.75" customHeight="1" spans="1:11">
      <c r="A50" s="44"/>
      <c r="B50" s="44"/>
      <c r="C50" s="84"/>
      <c r="D50" s="46" t="s">
        <v>338</v>
      </c>
      <c r="E50" s="46"/>
      <c r="F50" s="46"/>
      <c r="G50" s="48" t="s">
        <v>330</v>
      </c>
      <c r="H50" s="44"/>
      <c r="I50" s="96"/>
      <c r="J50" s="96"/>
      <c r="K50" s="96"/>
    </row>
    <row r="51" s="37" customFormat="1" ht="24.75" customHeight="1" spans="1:11">
      <c r="A51" s="44"/>
      <c r="B51" s="44"/>
      <c r="C51" s="85" t="s">
        <v>339</v>
      </c>
      <c r="D51" s="76" t="s">
        <v>340</v>
      </c>
      <c r="E51" s="77"/>
      <c r="F51" s="78"/>
      <c r="G51" s="86">
        <v>44531</v>
      </c>
      <c r="H51" s="87"/>
      <c r="I51" s="96"/>
      <c r="J51" s="96"/>
      <c r="K51" s="96"/>
    </row>
    <row r="52" s="37" customFormat="1" ht="24.75" customHeight="1" spans="1:11">
      <c r="A52" s="44"/>
      <c r="B52" s="44"/>
      <c r="C52" s="85"/>
      <c r="D52" s="79" t="s">
        <v>341</v>
      </c>
      <c r="E52" s="80"/>
      <c r="F52" s="81"/>
      <c r="G52" s="48" t="s">
        <v>330</v>
      </c>
      <c r="H52" s="44"/>
      <c r="I52" s="96"/>
      <c r="J52" s="96"/>
      <c r="K52" s="96"/>
    </row>
    <row r="53" s="37" customFormat="1" ht="24.75" customHeight="1" spans="1:11">
      <c r="A53" s="44"/>
      <c r="B53" s="44"/>
      <c r="C53" s="85"/>
      <c r="D53" s="79" t="s">
        <v>342</v>
      </c>
      <c r="E53" s="80"/>
      <c r="F53" s="81"/>
      <c r="G53" s="88"/>
      <c r="H53" s="89"/>
      <c r="I53" s="96"/>
      <c r="J53" s="96"/>
      <c r="K53" s="96"/>
    </row>
    <row r="54" s="37" customFormat="1" ht="24.75" customHeight="1" spans="1:11">
      <c r="A54" s="44"/>
      <c r="B54" s="44"/>
      <c r="C54" s="85" t="s">
        <v>343</v>
      </c>
      <c r="D54" s="46" t="s">
        <v>344</v>
      </c>
      <c r="E54" s="46"/>
      <c r="F54" s="46"/>
      <c r="G54" s="90" t="s">
        <v>345</v>
      </c>
      <c r="H54" s="85"/>
      <c r="I54" s="96"/>
      <c r="J54" s="96"/>
      <c r="K54" s="96"/>
    </row>
    <row r="55" s="37" customFormat="1" ht="24.75" customHeight="1" spans="1:11">
      <c r="A55" s="44"/>
      <c r="B55" s="44"/>
      <c r="C55" s="85"/>
      <c r="D55" s="46" t="s">
        <v>346</v>
      </c>
      <c r="E55" s="46"/>
      <c r="F55" s="46"/>
      <c r="G55" s="88"/>
      <c r="H55" s="89"/>
      <c r="I55" s="96"/>
      <c r="J55" s="96"/>
      <c r="K55" s="96"/>
    </row>
    <row r="56" s="37" customFormat="1" ht="24.75" customHeight="1" spans="1:11">
      <c r="A56" s="44"/>
      <c r="B56" s="44"/>
      <c r="C56" s="85"/>
      <c r="D56" s="46" t="s">
        <v>347</v>
      </c>
      <c r="E56" s="46"/>
      <c r="F56" s="46"/>
      <c r="G56" s="88"/>
      <c r="H56" s="89"/>
      <c r="I56" s="96"/>
      <c r="J56" s="96"/>
      <c r="K56" s="96"/>
    </row>
    <row r="57" s="37" customFormat="1" ht="24.75" customHeight="1" spans="1:11">
      <c r="A57" s="44"/>
      <c r="B57" s="44" t="s">
        <v>348</v>
      </c>
      <c r="C57" s="91" t="s">
        <v>349</v>
      </c>
      <c r="D57" s="76" t="s">
        <v>350</v>
      </c>
      <c r="E57" s="77"/>
      <c r="F57" s="78"/>
      <c r="G57" s="92" t="s">
        <v>351</v>
      </c>
      <c r="H57" s="93"/>
      <c r="I57" s="96"/>
      <c r="J57" s="96"/>
      <c r="K57" s="96"/>
    </row>
    <row r="58" s="37" customFormat="1" ht="24.75" customHeight="1" spans="1:12">
      <c r="A58" s="44"/>
      <c r="B58" s="44"/>
      <c r="C58" s="94"/>
      <c r="D58" s="79" t="s">
        <v>352</v>
      </c>
      <c r="E58" s="80"/>
      <c r="F58" s="81"/>
      <c r="G58" s="92" t="s">
        <v>351</v>
      </c>
      <c r="H58" s="93"/>
      <c r="I58" s="96"/>
      <c r="J58" s="96"/>
      <c r="K58" s="96"/>
      <c r="L58" s="99"/>
    </row>
    <row r="59" s="37" customFormat="1" ht="24.75" customHeight="1" spans="1:11">
      <c r="A59" s="44"/>
      <c r="B59" s="44"/>
      <c r="C59" s="94"/>
      <c r="D59" s="46" t="s">
        <v>353</v>
      </c>
      <c r="E59" s="46"/>
      <c r="F59" s="46"/>
      <c r="G59" s="48" t="s">
        <v>330</v>
      </c>
      <c r="H59" s="44"/>
      <c r="I59" s="96"/>
      <c r="J59" s="96"/>
      <c r="K59" s="96"/>
    </row>
    <row r="60" s="37" customFormat="1" ht="24.75" customHeight="1" spans="1:11">
      <c r="A60" s="44"/>
      <c r="B60" s="44"/>
      <c r="C60" s="91" t="s">
        <v>354</v>
      </c>
      <c r="D60" s="76" t="s">
        <v>355</v>
      </c>
      <c r="E60" s="77"/>
      <c r="F60" s="78"/>
      <c r="G60" s="92" t="s">
        <v>356</v>
      </c>
      <c r="H60" s="93"/>
      <c r="I60" s="96"/>
      <c r="J60" s="96"/>
      <c r="K60" s="96"/>
    </row>
    <row r="61" s="37" customFormat="1" ht="24.75" customHeight="1" spans="1:11">
      <c r="A61" s="44"/>
      <c r="B61" s="44"/>
      <c r="C61" s="94"/>
      <c r="D61" s="79" t="s">
        <v>357</v>
      </c>
      <c r="E61" s="80"/>
      <c r="F61" s="81"/>
      <c r="G61" s="92" t="s">
        <v>356</v>
      </c>
      <c r="H61" s="93"/>
      <c r="I61" s="96"/>
      <c r="J61" s="96"/>
      <c r="K61" s="96"/>
    </row>
    <row r="62" s="37" customFormat="1" ht="24.75" customHeight="1" spans="1:11">
      <c r="A62" s="44"/>
      <c r="B62" s="44"/>
      <c r="C62" s="95"/>
      <c r="D62" s="46" t="s">
        <v>358</v>
      </c>
      <c r="E62" s="46"/>
      <c r="F62" s="46"/>
      <c r="G62" s="90" t="s">
        <v>359</v>
      </c>
      <c r="H62" s="85"/>
      <c r="I62" s="96"/>
      <c r="J62" s="96"/>
      <c r="K62" s="96"/>
    </row>
    <row r="63" s="37" customFormat="1" ht="24.75" customHeight="1" spans="1:11">
      <c r="A63" s="44"/>
      <c r="B63" s="44"/>
      <c r="C63" s="91" t="s">
        <v>360</v>
      </c>
      <c r="D63" s="79" t="s">
        <v>361</v>
      </c>
      <c r="E63" s="80"/>
      <c r="F63" s="81"/>
      <c r="G63" s="92" t="s">
        <v>356</v>
      </c>
      <c r="H63" s="93"/>
      <c r="I63" s="96"/>
      <c r="J63" s="96"/>
      <c r="K63" s="96"/>
    </row>
    <row r="64" s="37" customFormat="1" ht="24.75" customHeight="1" spans="1:11">
      <c r="A64" s="44"/>
      <c r="B64" s="44"/>
      <c r="C64" s="95"/>
      <c r="D64" s="46" t="s">
        <v>362</v>
      </c>
      <c r="E64" s="46"/>
      <c r="F64" s="46"/>
      <c r="G64" s="90" t="s">
        <v>363</v>
      </c>
      <c r="H64" s="85"/>
      <c r="I64" s="96"/>
      <c r="J64" s="96"/>
      <c r="K64" s="96"/>
    </row>
    <row r="65" s="37" customFormat="1" ht="24.75" customHeight="1" spans="1:11">
      <c r="A65" s="44"/>
      <c r="B65" s="44"/>
      <c r="C65" s="91" t="s">
        <v>364</v>
      </c>
      <c r="D65" s="79" t="s">
        <v>365</v>
      </c>
      <c r="E65" s="80"/>
      <c r="F65" s="81"/>
      <c r="G65" s="92" t="s">
        <v>366</v>
      </c>
      <c r="H65" s="93"/>
      <c r="I65" s="96"/>
      <c r="J65" s="96"/>
      <c r="K65" s="96"/>
    </row>
    <row r="66" s="37" customFormat="1" ht="24.75" customHeight="1" spans="1:11">
      <c r="A66" s="44"/>
      <c r="B66" s="44"/>
      <c r="C66" s="94"/>
      <c r="D66" s="46" t="s">
        <v>367</v>
      </c>
      <c r="E66" s="46"/>
      <c r="F66" s="46"/>
      <c r="G66" s="90" t="s">
        <v>368</v>
      </c>
      <c r="H66" s="85"/>
      <c r="I66" s="96"/>
      <c r="J66" s="96"/>
      <c r="K66" s="96"/>
    </row>
    <row r="67" s="37" customFormat="1" ht="24.75" customHeight="1" spans="1:11">
      <c r="A67" s="44"/>
      <c r="B67" s="44" t="s">
        <v>369</v>
      </c>
      <c r="C67" s="91" t="s">
        <v>370</v>
      </c>
      <c r="D67" s="76" t="s">
        <v>371</v>
      </c>
      <c r="E67" s="77"/>
      <c r="F67" s="78"/>
      <c r="G67" s="92" t="s">
        <v>372</v>
      </c>
      <c r="H67" s="93"/>
      <c r="I67" s="96"/>
      <c r="J67" s="96"/>
      <c r="K67" s="96"/>
    </row>
    <row r="68" s="37" customFormat="1" ht="24.75" customHeight="1" spans="1:11">
      <c r="A68" s="44"/>
      <c r="B68" s="44"/>
      <c r="C68" s="94"/>
      <c r="D68" s="46" t="s">
        <v>373</v>
      </c>
      <c r="E68" s="46"/>
      <c r="F68" s="46"/>
      <c r="G68" s="48" t="s">
        <v>330</v>
      </c>
      <c r="H68" s="44"/>
      <c r="I68" s="96"/>
      <c r="J68" s="96"/>
      <c r="K68" s="96"/>
    </row>
    <row r="69" s="37" customFormat="1" ht="24.75" customHeight="1" spans="1:11">
      <c r="A69" s="44"/>
      <c r="B69" s="44"/>
      <c r="C69" s="94"/>
      <c r="D69" s="46" t="s">
        <v>347</v>
      </c>
      <c r="E69" s="46"/>
      <c r="F69" s="46"/>
      <c r="G69" s="100"/>
      <c r="H69" s="101"/>
      <c r="I69" s="96"/>
      <c r="J69" s="96"/>
      <c r="K69" s="96"/>
    </row>
    <row r="70" s="37" customFormat="1" ht="72.75" customHeight="1" spans="1:11">
      <c r="A70" s="47" t="s">
        <v>374</v>
      </c>
      <c r="B70" s="48" t="s">
        <v>375</v>
      </c>
      <c r="C70" s="47"/>
      <c r="D70" s="47"/>
      <c r="E70" s="47"/>
      <c r="F70" s="47"/>
      <c r="G70" s="47"/>
      <c r="H70" s="47"/>
      <c r="I70" s="96"/>
      <c r="J70" s="96"/>
      <c r="K70" s="96"/>
    </row>
    <row r="71" ht="14.25" spans="1:11">
      <c r="A71" s="58" t="s">
        <v>376</v>
      </c>
      <c r="B71" s="58"/>
      <c r="C71" s="58"/>
      <c r="D71" s="58"/>
      <c r="E71" s="58"/>
      <c r="F71" s="58"/>
      <c r="G71" s="58"/>
      <c r="H71" s="58"/>
      <c r="I71" s="40"/>
      <c r="J71" s="40"/>
      <c r="K71" s="40"/>
    </row>
    <row r="72" ht="14.25" spans="1:11">
      <c r="A72" s="58" t="s">
        <v>377</v>
      </c>
      <c r="B72" s="102" t="s">
        <v>378</v>
      </c>
      <c r="C72" s="102"/>
      <c r="D72" s="102"/>
      <c r="E72" s="102"/>
      <c r="F72" s="102"/>
      <c r="G72" s="102"/>
      <c r="H72" s="102"/>
      <c r="I72" s="40"/>
      <c r="J72" s="40"/>
      <c r="K72" s="40"/>
    </row>
    <row r="73" ht="24" spans="1:11">
      <c r="A73" s="58"/>
      <c r="B73" s="58" t="s">
        <v>379</v>
      </c>
      <c r="C73" s="58" t="s">
        <v>380</v>
      </c>
      <c r="D73" s="58" t="s">
        <v>381</v>
      </c>
      <c r="E73" s="58" t="s">
        <v>382</v>
      </c>
      <c r="F73" s="58" t="s">
        <v>383</v>
      </c>
      <c r="G73" s="103" t="s">
        <v>384</v>
      </c>
      <c r="H73" s="104"/>
      <c r="I73" s="40"/>
      <c r="J73" s="40"/>
      <c r="K73" s="40"/>
    </row>
    <row r="74" s="37" customFormat="1" ht="14.25" spans="1:11">
      <c r="A74" s="105">
        <v>104405.29</v>
      </c>
      <c r="B74" s="106">
        <v>0</v>
      </c>
      <c r="C74" s="61">
        <v>8405.29</v>
      </c>
      <c r="D74" s="106">
        <v>0</v>
      </c>
      <c r="E74" s="61">
        <v>96000</v>
      </c>
      <c r="F74" s="106">
        <v>0</v>
      </c>
      <c r="G74" s="107"/>
      <c r="H74" s="64"/>
      <c r="I74" s="96"/>
      <c r="J74" s="96"/>
      <c r="K74" s="96"/>
    </row>
    <row r="75" ht="14.25" spans="1:11">
      <c r="A75" s="58" t="s">
        <v>385</v>
      </c>
      <c r="B75" s="58"/>
      <c r="C75" s="58"/>
      <c r="D75" s="58"/>
      <c r="E75" s="58"/>
      <c r="F75" s="58"/>
      <c r="G75" s="58"/>
      <c r="H75" s="58"/>
      <c r="I75" s="40"/>
      <c r="J75" s="40"/>
      <c r="K75" s="40"/>
    </row>
    <row r="76" ht="14.25" spans="1:11">
      <c r="A76" s="58" t="s">
        <v>386</v>
      </c>
      <c r="B76" s="102" t="s">
        <v>378</v>
      </c>
      <c r="C76" s="102"/>
      <c r="D76" s="102"/>
      <c r="E76" s="102"/>
      <c r="F76" s="102"/>
      <c r="G76" s="102"/>
      <c r="H76" s="102"/>
      <c r="I76" s="40"/>
      <c r="J76" s="40"/>
      <c r="K76" s="40"/>
    </row>
    <row r="77" ht="14.25" spans="1:11">
      <c r="A77" s="58"/>
      <c r="B77" s="58" t="s">
        <v>387</v>
      </c>
      <c r="C77" s="58" t="s">
        <v>378</v>
      </c>
      <c r="D77" s="58"/>
      <c r="E77" s="58" t="s">
        <v>88</v>
      </c>
      <c r="F77" s="108" t="s">
        <v>388</v>
      </c>
      <c r="G77" s="109"/>
      <c r="H77" s="58" t="s">
        <v>389</v>
      </c>
      <c r="I77" s="131"/>
      <c r="J77" s="131"/>
      <c r="K77" s="131"/>
    </row>
    <row r="78" ht="24" spans="1:11">
      <c r="A78" s="58"/>
      <c r="B78" s="58"/>
      <c r="C78" s="58" t="s">
        <v>390</v>
      </c>
      <c r="D78" s="58" t="s">
        <v>391</v>
      </c>
      <c r="E78" s="58"/>
      <c r="F78" s="58" t="s">
        <v>392</v>
      </c>
      <c r="G78" s="58" t="s">
        <v>393</v>
      </c>
      <c r="H78" s="58"/>
      <c r="I78" s="131"/>
      <c r="J78" s="131"/>
      <c r="K78" s="131"/>
    </row>
    <row r="79" s="37" customFormat="1" ht="14.25" spans="1:11">
      <c r="A79" s="105">
        <v>104405.29</v>
      </c>
      <c r="B79" s="61">
        <v>1892.33</v>
      </c>
      <c r="C79" s="105">
        <v>1818</v>
      </c>
      <c r="D79" s="61">
        <v>74.33</v>
      </c>
      <c r="E79" s="105">
        <v>102512.96</v>
      </c>
      <c r="F79" s="105">
        <v>102364.46</v>
      </c>
      <c r="G79" s="105">
        <v>148.5</v>
      </c>
      <c r="H79" s="105">
        <v>0</v>
      </c>
      <c r="I79" s="96"/>
      <c r="J79" s="96"/>
      <c r="K79" s="96"/>
    </row>
    <row r="80" ht="14.25" spans="1:11">
      <c r="A80" s="58" t="s">
        <v>394</v>
      </c>
      <c r="B80" s="102" t="s">
        <v>378</v>
      </c>
      <c r="C80" s="102"/>
      <c r="D80" s="102"/>
      <c r="E80" s="102"/>
      <c r="F80" s="102"/>
      <c r="G80" s="102"/>
      <c r="H80" s="58"/>
      <c r="I80" s="132"/>
      <c r="J80" s="132"/>
      <c r="K80" s="132"/>
    </row>
    <row r="81" ht="24" spans="1:11">
      <c r="A81" s="58"/>
      <c r="B81" s="58" t="s">
        <v>395</v>
      </c>
      <c r="C81" s="58" t="s">
        <v>396</v>
      </c>
      <c r="D81" s="58" t="s">
        <v>397</v>
      </c>
      <c r="E81" s="102" t="s">
        <v>207</v>
      </c>
      <c r="F81" s="58" t="s">
        <v>398</v>
      </c>
      <c r="G81" s="58" t="s">
        <v>399</v>
      </c>
      <c r="H81" s="58"/>
      <c r="I81" s="132"/>
      <c r="J81" s="132"/>
      <c r="K81" s="132"/>
    </row>
    <row r="82" s="37" customFormat="1" ht="14.25" spans="1:11">
      <c r="A82" s="105">
        <v>8.4</v>
      </c>
      <c r="B82" s="105">
        <v>0</v>
      </c>
      <c r="C82" s="105">
        <v>8.4</v>
      </c>
      <c r="D82" s="105">
        <v>0</v>
      </c>
      <c r="E82" s="105">
        <v>0</v>
      </c>
      <c r="F82" s="105">
        <v>0</v>
      </c>
      <c r="G82" s="105">
        <v>0</v>
      </c>
      <c r="H82" s="110"/>
      <c r="I82" s="96"/>
      <c r="J82" s="96"/>
      <c r="K82" s="96"/>
    </row>
    <row r="83" ht="14.25" spans="1:11">
      <c r="A83" s="58" t="s">
        <v>400</v>
      </c>
      <c r="B83" s="58"/>
      <c r="C83" s="58"/>
      <c r="D83" s="58"/>
      <c r="E83" s="58"/>
      <c r="F83" s="58"/>
      <c r="G83" s="58"/>
      <c r="H83" s="58"/>
      <c r="I83" s="40"/>
      <c r="J83" s="40"/>
      <c r="K83" s="40"/>
    </row>
    <row r="84" ht="14.25" spans="1:11">
      <c r="A84" s="58" t="s">
        <v>401</v>
      </c>
      <c r="B84" s="102" t="s">
        <v>378</v>
      </c>
      <c r="C84" s="102"/>
      <c r="D84" s="102"/>
      <c r="E84" s="102"/>
      <c r="F84" s="102"/>
      <c r="G84" s="102"/>
      <c r="H84" s="102"/>
      <c r="I84" s="40"/>
      <c r="J84" s="40"/>
      <c r="K84" s="133"/>
    </row>
    <row r="85" ht="14.25" spans="1:11">
      <c r="A85" s="58"/>
      <c r="B85" s="58" t="s">
        <v>402</v>
      </c>
      <c r="C85" s="58" t="s">
        <v>403</v>
      </c>
      <c r="D85" s="111"/>
      <c r="E85" s="111"/>
      <c r="F85" s="111"/>
      <c r="G85" s="111"/>
      <c r="H85" s="111"/>
      <c r="I85" s="132"/>
      <c r="J85" s="132"/>
      <c r="K85" s="132"/>
    </row>
    <row r="86" s="37" customFormat="1" ht="14.25" spans="1:11">
      <c r="A86" s="105">
        <v>1643.21</v>
      </c>
      <c r="B86" s="105">
        <v>1643.21</v>
      </c>
      <c r="C86" s="105">
        <v>0</v>
      </c>
      <c r="D86" s="110"/>
      <c r="E86" s="110"/>
      <c r="F86" s="110"/>
      <c r="G86" s="110"/>
      <c r="H86" s="110"/>
      <c r="I86" s="96"/>
      <c r="J86" s="96"/>
      <c r="K86" s="96"/>
    </row>
    <row r="87" s="37" customFormat="1" ht="83.25" customHeight="1" spans="1:11">
      <c r="A87" s="47" t="s">
        <v>404</v>
      </c>
      <c r="B87" s="48" t="s">
        <v>405</v>
      </c>
      <c r="C87" s="47"/>
      <c r="D87" s="47"/>
      <c r="E87" s="47"/>
      <c r="F87" s="47"/>
      <c r="G87" s="47"/>
      <c r="H87" s="47"/>
      <c r="I87" s="96"/>
      <c r="J87" s="96"/>
      <c r="K87" s="96"/>
    </row>
    <row r="88" ht="14.25" spans="1:11">
      <c r="A88" s="58" t="s">
        <v>406</v>
      </c>
      <c r="B88" s="58"/>
      <c r="C88" s="58"/>
      <c r="D88" s="58"/>
      <c r="E88" s="58"/>
      <c r="F88" s="58"/>
      <c r="G88" s="58"/>
      <c r="H88" s="58"/>
      <c r="I88" s="40"/>
      <c r="J88" s="40"/>
      <c r="K88" s="40"/>
    </row>
    <row r="89" ht="14.25" spans="1:11">
      <c r="A89" s="58" t="s">
        <v>407</v>
      </c>
      <c r="B89" s="58"/>
      <c r="C89" s="47" t="s">
        <v>408</v>
      </c>
      <c r="D89" s="47"/>
      <c r="E89" s="58" t="s">
        <v>239</v>
      </c>
      <c r="F89" s="58"/>
      <c r="G89" s="58" t="s">
        <v>409</v>
      </c>
      <c r="H89" s="58"/>
      <c r="I89" s="132"/>
      <c r="J89" s="132"/>
      <c r="K89" s="132"/>
    </row>
    <row r="90" s="37" customFormat="1" ht="14.25" spans="1:11">
      <c r="A90" s="48" t="s">
        <v>238</v>
      </c>
      <c r="B90" s="47"/>
      <c r="C90" s="48" t="s">
        <v>410</v>
      </c>
      <c r="D90" s="47"/>
      <c r="E90" s="45" t="s">
        <v>240</v>
      </c>
      <c r="F90" s="110"/>
      <c r="G90" s="48"/>
      <c r="H90" s="47"/>
      <c r="I90" s="96"/>
      <c r="J90" s="96"/>
      <c r="K90" s="96"/>
    </row>
    <row r="91" ht="14.25" spans="1:11">
      <c r="A91" s="48" t="s">
        <v>243</v>
      </c>
      <c r="B91" s="47"/>
      <c r="C91" s="48" t="s">
        <v>411</v>
      </c>
      <c r="D91" s="47"/>
      <c r="E91" s="45" t="s">
        <v>240</v>
      </c>
      <c r="F91" s="110"/>
      <c r="G91" s="58"/>
      <c r="H91" s="58"/>
      <c r="I91" s="40"/>
      <c r="J91" s="40"/>
      <c r="K91" s="40"/>
    </row>
    <row r="92" ht="14.25" spans="1:11">
      <c r="A92" s="69" t="s">
        <v>412</v>
      </c>
      <c r="B92" s="71"/>
      <c r="C92" s="48" t="s">
        <v>411</v>
      </c>
      <c r="D92" s="47"/>
      <c r="E92" s="112">
        <v>63951869</v>
      </c>
      <c r="F92" s="113"/>
      <c r="G92" s="58"/>
      <c r="H92" s="58"/>
      <c r="I92" s="40"/>
      <c r="J92" s="40"/>
      <c r="K92" s="40"/>
    </row>
    <row r="93" ht="14.25" spans="1:11">
      <c r="A93" s="48" t="s">
        <v>413</v>
      </c>
      <c r="B93" s="47"/>
      <c r="C93" s="48" t="s">
        <v>414</v>
      </c>
      <c r="D93" s="47"/>
      <c r="E93" s="45" t="s">
        <v>415</v>
      </c>
      <c r="F93" s="110"/>
      <c r="G93" s="58"/>
      <c r="H93" s="58"/>
      <c r="I93" s="40"/>
      <c r="J93" s="40"/>
      <c r="K93" s="40"/>
    </row>
    <row r="94" ht="14.25" spans="1:11">
      <c r="A94" s="58" t="s">
        <v>416</v>
      </c>
      <c r="B94" s="58"/>
      <c r="C94" s="48" t="s">
        <v>417</v>
      </c>
      <c r="D94" s="47"/>
      <c r="E94" s="45" t="s">
        <v>418</v>
      </c>
      <c r="F94" s="110"/>
      <c r="G94" s="108"/>
      <c r="H94" s="109"/>
      <c r="I94" s="40"/>
      <c r="J94" s="40"/>
      <c r="K94" s="40"/>
    </row>
    <row r="95" ht="14.25" spans="1:11">
      <c r="A95" s="58" t="s">
        <v>419</v>
      </c>
      <c r="B95" s="58"/>
      <c r="C95" s="48" t="s">
        <v>420</v>
      </c>
      <c r="D95" s="47"/>
      <c r="E95" s="45" t="s">
        <v>421</v>
      </c>
      <c r="F95" s="110"/>
      <c r="G95" s="114"/>
      <c r="H95" s="114"/>
      <c r="I95" s="40"/>
      <c r="J95" s="40"/>
      <c r="K95" s="40"/>
    </row>
    <row r="96" ht="14.25" spans="1:11">
      <c r="A96" s="115" t="s">
        <v>422</v>
      </c>
      <c r="B96" s="116"/>
      <c r="C96" s="116"/>
      <c r="D96" s="116"/>
      <c r="E96" s="115" t="s">
        <v>423</v>
      </c>
      <c r="F96" s="116"/>
      <c r="G96" s="116"/>
      <c r="H96" s="117"/>
      <c r="I96" s="40"/>
      <c r="J96" s="40"/>
      <c r="K96" s="40"/>
    </row>
    <row r="97" ht="14.25" spans="1:11">
      <c r="A97" s="118"/>
      <c r="B97" s="119"/>
      <c r="C97" s="119"/>
      <c r="D97" s="119"/>
      <c r="E97" s="118"/>
      <c r="F97" s="119"/>
      <c r="G97" s="119"/>
      <c r="H97" s="120"/>
      <c r="I97" s="40"/>
      <c r="J97" s="40"/>
      <c r="K97" s="40"/>
    </row>
    <row r="98" ht="14.25" spans="1:11">
      <c r="A98" s="121" t="s">
        <v>424</v>
      </c>
      <c r="B98" s="122"/>
      <c r="C98" s="122"/>
      <c r="D98" s="122"/>
      <c r="E98" s="121" t="s">
        <v>425</v>
      </c>
      <c r="F98" s="122"/>
      <c r="G98" s="123" t="s">
        <v>426</v>
      </c>
      <c r="H98" s="124"/>
      <c r="I98" s="40"/>
      <c r="J98" s="40"/>
      <c r="K98" s="40"/>
    </row>
    <row r="99" ht="14.25" spans="1:11">
      <c r="A99" s="125" t="s">
        <v>427</v>
      </c>
      <c r="B99" s="126"/>
      <c r="C99" s="126"/>
      <c r="D99" s="126"/>
      <c r="E99" s="126"/>
      <c r="F99" s="126"/>
      <c r="G99" s="126"/>
      <c r="H99" s="127"/>
      <c r="I99" s="40"/>
      <c r="J99" s="40"/>
      <c r="K99" s="40"/>
    </row>
    <row r="100" ht="14.25" spans="1:11">
      <c r="A100" s="125"/>
      <c r="B100" s="126"/>
      <c r="C100" s="126"/>
      <c r="D100" s="126"/>
      <c r="E100" s="126"/>
      <c r="F100" s="126"/>
      <c r="G100" s="126"/>
      <c r="H100" s="127"/>
      <c r="I100" s="40"/>
      <c r="J100" s="40"/>
      <c r="K100" s="40"/>
    </row>
    <row r="101" ht="14.25" spans="1:11">
      <c r="A101" s="125" t="s">
        <v>428</v>
      </c>
      <c r="B101" s="126"/>
      <c r="C101" s="126"/>
      <c r="D101" s="126"/>
      <c r="E101" s="126"/>
      <c r="F101" s="126"/>
      <c r="G101" s="126"/>
      <c r="H101" s="127"/>
      <c r="I101" s="40"/>
      <c r="J101" s="40"/>
      <c r="K101" s="40"/>
    </row>
    <row r="102" ht="14.25" spans="1:11">
      <c r="A102" s="128" t="s">
        <v>429</v>
      </c>
      <c r="B102" s="129"/>
      <c r="C102" s="129"/>
      <c r="D102" s="129"/>
      <c r="E102" s="129"/>
      <c r="F102" s="129"/>
      <c r="G102" s="129"/>
      <c r="H102" s="130"/>
      <c r="I102" s="40"/>
      <c r="J102" s="40"/>
      <c r="K102" s="40"/>
    </row>
  </sheetData>
  <sheetProtection formatCells="0" formatColumns="0" formatRows="0"/>
  <mergeCells count="173">
    <mergeCell ref="A1:C1"/>
    <mergeCell ref="A2:H2"/>
    <mergeCell ref="A3:H3"/>
    <mergeCell ref="A4:B4"/>
    <mergeCell ref="C4:F4"/>
    <mergeCell ref="B5:C5"/>
    <mergeCell ref="E5:F5"/>
    <mergeCell ref="B6:C6"/>
    <mergeCell ref="E6:F6"/>
    <mergeCell ref="B7:H7"/>
    <mergeCell ref="E8:G8"/>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H38"/>
    <mergeCell ref="C39:H39"/>
    <mergeCell ref="C40:H40"/>
    <mergeCell ref="C41:H41"/>
    <mergeCell ref="C42:H42"/>
    <mergeCell ref="D43:F43"/>
    <mergeCell ref="G43:H43"/>
    <mergeCell ref="D44:F44"/>
    <mergeCell ref="G44:H44"/>
    <mergeCell ref="D45:F45"/>
    <mergeCell ref="G45:H45"/>
    <mergeCell ref="D46:F46"/>
    <mergeCell ref="G46:H46"/>
    <mergeCell ref="D47:F47"/>
    <mergeCell ref="G47:H47"/>
    <mergeCell ref="D48:F48"/>
    <mergeCell ref="G48:H48"/>
    <mergeCell ref="D49:F49"/>
    <mergeCell ref="G49:H49"/>
    <mergeCell ref="D50:F50"/>
    <mergeCell ref="G50:H50"/>
    <mergeCell ref="D51:F51"/>
    <mergeCell ref="G51:H51"/>
    <mergeCell ref="D52:F52"/>
    <mergeCell ref="G52:H52"/>
    <mergeCell ref="D53:F53"/>
    <mergeCell ref="G53:H53"/>
    <mergeCell ref="D54:F54"/>
    <mergeCell ref="G54:H54"/>
    <mergeCell ref="D55:F55"/>
    <mergeCell ref="G55:H55"/>
    <mergeCell ref="D56:F56"/>
    <mergeCell ref="G56:H56"/>
    <mergeCell ref="D57:F57"/>
    <mergeCell ref="G57:H57"/>
    <mergeCell ref="D58:F58"/>
    <mergeCell ref="G58:H58"/>
    <mergeCell ref="D59:F59"/>
    <mergeCell ref="G59:H59"/>
    <mergeCell ref="D60:F60"/>
    <mergeCell ref="G60:H60"/>
    <mergeCell ref="D61:F61"/>
    <mergeCell ref="G61:H61"/>
    <mergeCell ref="D62:F62"/>
    <mergeCell ref="G62:H62"/>
    <mergeCell ref="D63:F63"/>
    <mergeCell ref="G63:H63"/>
    <mergeCell ref="D64:F64"/>
    <mergeCell ref="G64:H64"/>
    <mergeCell ref="D65:F65"/>
    <mergeCell ref="G65:H65"/>
    <mergeCell ref="D66:F66"/>
    <mergeCell ref="G66:H66"/>
    <mergeCell ref="D67:F67"/>
    <mergeCell ref="G67:H67"/>
    <mergeCell ref="D68:F68"/>
    <mergeCell ref="G68:H68"/>
    <mergeCell ref="D69:F69"/>
    <mergeCell ref="G69:H69"/>
    <mergeCell ref="B70:H70"/>
    <mergeCell ref="A71:H71"/>
    <mergeCell ref="B72:H72"/>
    <mergeCell ref="G73:H73"/>
    <mergeCell ref="G74:H74"/>
    <mergeCell ref="A75:H75"/>
    <mergeCell ref="B76:H76"/>
    <mergeCell ref="C77:D77"/>
    <mergeCell ref="F77:G77"/>
    <mergeCell ref="B80:F80"/>
    <mergeCell ref="A83:H83"/>
    <mergeCell ref="B84:H84"/>
    <mergeCell ref="B87:H87"/>
    <mergeCell ref="A88:H88"/>
    <mergeCell ref="A89:B89"/>
    <mergeCell ref="C89:D89"/>
    <mergeCell ref="E89:F89"/>
    <mergeCell ref="G89:H89"/>
    <mergeCell ref="A90:B90"/>
    <mergeCell ref="C90:D90"/>
    <mergeCell ref="E90:F90"/>
    <mergeCell ref="G90:H90"/>
    <mergeCell ref="A91:B91"/>
    <mergeCell ref="C91:D91"/>
    <mergeCell ref="E91:F91"/>
    <mergeCell ref="G91:H91"/>
    <mergeCell ref="A92:B92"/>
    <mergeCell ref="C92:D92"/>
    <mergeCell ref="E92:F92"/>
    <mergeCell ref="G92:H92"/>
    <mergeCell ref="A93:B93"/>
    <mergeCell ref="C93:D93"/>
    <mergeCell ref="E93:F93"/>
    <mergeCell ref="G93:H93"/>
    <mergeCell ref="A94:B94"/>
    <mergeCell ref="C94:D94"/>
    <mergeCell ref="E94:F94"/>
    <mergeCell ref="G94:H94"/>
    <mergeCell ref="A95:B95"/>
    <mergeCell ref="C95:D95"/>
    <mergeCell ref="E95:F95"/>
    <mergeCell ref="G95:H95"/>
    <mergeCell ref="A98:D98"/>
    <mergeCell ref="E98:F98"/>
    <mergeCell ref="G98:H98"/>
    <mergeCell ref="A101:H101"/>
    <mergeCell ref="A102:H102"/>
    <mergeCell ref="A8:A37"/>
    <mergeCell ref="A38:A42"/>
    <mergeCell ref="A43:A69"/>
    <mergeCell ref="A72:A73"/>
    <mergeCell ref="A76:A78"/>
    <mergeCell ref="A80:A81"/>
    <mergeCell ref="A84:A85"/>
    <mergeCell ref="B8:B9"/>
    <mergeCell ref="B44:B56"/>
    <mergeCell ref="B57:B65"/>
    <mergeCell ref="B67:B69"/>
    <mergeCell ref="B77:B78"/>
    <mergeCell ref="C44:C46"/>
    <mergeCell ref="C47:C50"/>
    <mergeCell ref="C51:C53"/>
    <mergeCell ref="C54:C56"/>
    <mergeCell ref="C57:C59"/>
    <mergeCell ref="C60:C62"/>
    <mergeCell ref="C63:C64"/>
    <mergeCell ref="C65:C66"/>
    <mergeCell ref="C67:C69"/>
    <mergeCell ref="E77:E78"/>
    <mergeCell ref="H8:H9"/>
    <mergeCell ref="H77:H78"/>
    <mergeCell ref="H80:H81"/>
    <mergeCell ref="C8:D9"/>
    <mergeCell ref="A96:D97"/>
    <mergeCell ref="E96:H97"/>
  </mergeCells>
  <pageMargins left="0.75" right="0.75" top="1" bottom="1" header="0.5" footer="0.5"/>
  <pageSetup paperSize="9" orientation="landscape" horizontalDpi="2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32"/>
  <sheetViews>
    <sheetView showGridLines="0" showZeros="0" topLeftCell="A10" workbookViewId="0">
      <selection activeCell="A11" sqref="A11"/>
    </sheetView>
  </sheetViews>
  <sheetFormatPr defaultColWidth="12" defaultRowHeight="14.25"/>
  <cols>
    <col min="1" max="9" width="12" style="14"/>
    <col min="10" max="10" width="19.3333333333333" style="14" customWidth="1"/>
    <col min="11" max="15" width="12" style="14"/>
    <col min="16" max="16" width="13.8333333333333" style="14" customWidth="1"/>
    <col min="17" max="84" width="12" style="14"/>
    <col min="85" max="85" width="8.66666666666667" style="14" customWidth="1"/>
    <col min="86" max="86" width="8.16666666666667" style="14" customWidth="1"/>
    <col min="87" max="87" width="8" style="14" customWidth="1"/>
    <col min="88" max="88" width="9.66666666666667" style="14" customWidth="1"/>
    <col min="89" max="89" width="11" style="14" customWidth="1"/>
    <col min="90" max="90" width="5.33333333333333" style="14" customWidth="1"/>
    <col min="91" max="91" width="6.5" style="14" customWidth="1"/>
    <col min="92" max="92" width="8.5" style="14" customWidth="1"/>
    <col min="93" max="93" width="7.16666666666667" style="14" customWidth="1"/>
    <col min="94" max="94" width="7.83333333333333" style="14" customWidth="1"/>
    <col min="95" max="95" width="8.83333333333333" style="14" customWidth="1"/>
    <col min="96" max="16384" width="12" style="14"/>
  </cols>
  <sheetData>
    <row r="1" customHeight="1" spans="96:96">
      <c r="CR1" s="31" t="s">
        <v>430</v>
      </c>
    </row>
    <row r="2" ht="25.5" customHeight="1" spans="1:96">
      <c r="A2" s="15" t="s">
        <v>431</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row>
    <row r="3" ht="12" customHeight="1" spans="1:96">
      <c r="A3" s="16" t="s">
        <v>2</v>
      </c>
      <c r="B3" s="17"/>
      <c r="C3" s="17"/>
      <c r="D3" s="17"/>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t="s">
        <v>3</v>
      </c>
    </row>
    <row r="4" ht="12" customHeight="1" spans="1:96">
      <c r="A4" s="19" t="s">
        <v>432</v>
      </c>
      <c r="B4" s="19" t="s">
        <v>433</v>
      </c>
      <c r="C4" s="20" t="s">
        <v>434</v>
      </c>
      <c r="D4" s="19"/>
      <c r="E4" s="19" t="s">
        <v>435</v>
      </c>
      <c r="F4" s="19" t="s">
        <v>436</v>
      </c>
      <c r="G4" s="19" t="s">
        <v>437</v>
      </c>
      <c r="H4" s="19" t="s">
        <v>239</v>
      </c>
      <c r="I4" s="19" t="s">
        <v>438</v>
      </c>
      <c r="J4" s="19" t="s">
        <v>439</v>
      </c>
      <c r="K4" s="20" t="s">
        <v>440</v>
      </c>
      <c r="L4" s="20"/>
      <c r="M4" s="20"/>
      <c r="N4" s="19"/>
      <c r="O4" s="20" t="s">
        <v>441</v>
      </c>
      <c r="P4" s="19"/>
      <c r="Q4" s="20" t="s">
        <v>442</v>
      </c>
      <c r="R4" s="19"/>
      <c r="S4" s="20" t="s">
        <v>443</v>
      </c>
      <c r="T4" s="19"/>
      <c r="U4" s="20" t="s">
        <v>444</v>
      </c>
      <c r="V4" s="20"/>
      <c r="W4" s="20"/>
      <c r="X4" s="20"/>
      <c r="Y4" s="20"/>
      <c r="Z4" s="19"/>
      <c r="AA4" s="19" t="s">
        <v>445</v>
      </c>
      <c r="AB4" s="19" t="s">
        <v>446</v>
      </c>
      <c r="AC4" s="20" t="s">
        <v>447</v>
      </c>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row>
    <row r="5" ht="12" customHeight="1" spans="1:96">
      <c r="A5" s="19"/>
      <c r="B5" s="19"/>
      <c r="C5" s="21" t="s">
        <v>448</v>
      </c>
      <c r="D5" s="21" t="s">
        <v>449</v>
      </c>
      <c r="E5" s="19"/>
      <c r="F5" s="19"/>
      <c r="G5" s="19"/>
      <c r="H5" s="19"/>
      <c r="I5" s="19"/>
      <c r="J5" s="19"/>
      <c r="K5" s="24" t="s">
        <v>450</v>
      </c>
      <c r="L5" s="24" t="s">
        <v>451</v>
      </c>
      <c r="M5" s="24" t="s">
        <v>452</v>
      </c>
      <c r="N5" s="24" t="s">
        <v>453</v>
      </c>
      <c r="O5" s="24" t="s">
        <v>454</v>
      </c>
      <c r="P5" s="24" t="s">
        <v>455</v>
      </c>
      <c r="Q5" s="24" t="s">
        <v>456</v>
      </c>
      <c r="R5" s="24" t="s">
        <v>457</v>
      </c>
      <c r="S5" s="24" t="s">
        <v>458</v>
      </c>
      <c r="T5" s="24" t="s">
        <v>459</v>
      </c>
      <c r="U5" s="28" t="s">
        <v>460</v>
      </c>
      <c r="V5" s="28"/>
      <c r="W5" s="21"/>
      <c r="X5" s="28" t="s">
        <v>461</v>
      </c>
      <c r="Y5" s="28"/>
      <c r="Z5" s="21"/>
      <c r="AA5" s="19"/>
      <c r="AB5" s="19"/>
      <c r="AC5" s="28" t="s">
        <v>462</v>
      </c>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1"/>
      <c r="BI5" s="28" t="s">
        <v>463</v>
      </c>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1"/>
      <c r="CO5" s="28" t="s">
        <v>464</v>
      </c>
      <c r="CP5" s="28"/>
      <c r="CQ5" s="28"/>
      <c r="CR5" s="28"/>
    </row>
    <row r="6" ht="12" customHeight="1" spans="1:96">
      <c r="A6" s="19"/>
      <c r="B6" s="19"/>
      <c r="C6" s="19"/>
      <c r="D6" s="19"/>
      <c r="E6" s="19"/>
      <c r="F6" s="19"/>
      <c r="G6" s="19"/>
      <c r="H6" s="19"/>
      <c r="I6" s="19"/>
      <c r="J6" s="19"/>
      <c r="K6" s="25"/>
      <c r="L6" s="25"/>
      <c r="M6" s="25"/>
      <c r="N6" s="25"/>
      <c r="O6" s="25"/>
      <c r="P6" s="25"/>
      <c r="Q6" s="25"/>
      <c r="R6" s="25"/>
      <c r="S6" s="25"/>
      <c r="T6" s="25"/>
      <c r="U6" s="24" t="s">
        <v>465</v>
      </c>
      <c r="V6" s="24" t="s">
        <v>28</v>
      </c>
      <c r="W6" s="24" t="s">
        <v>254</v>
      </c>
      <c r="X6" s="24" t="s">
        <v>466</v>
      </c>
      <c r="Y6" s="24" t="s">
        <v>467</v>
      </c>
      <c r="Z6" s="24" t="s">
        <v>468</v>
      </c>
      <c r="AA6" s="19"/>
      <c r="AB6" s="19"/>
      <c r="AC6" s="28" t="s">
        <v>469</v>
      </c>
      <c r="AD6" s="28"/>
      <c r="AE6" s="28"/>
      <c r="AF6" s="21"/>
      <c r="AG6" s="28" t="s">
        <v>470</v>
      </c>
      <c r="AH6" s="28"/>
      <c r="AI6" s="28"/>
      <c r="AJ6" s="21"/>
      <c r="AK6" s="28" t="s">
        <v>471</v>
      </c>
      <c r="AL6" s="28"/>
      <c r="AM6" s="28"/>
      <c r="AN6" s="21"/>
      <c r="AO6" s="28" t="s">
        <v>472</v>
      </c>
      <c r="AP6" s="28"/>
      <c r="AQ6" s="28"/>
      <c r="AR6" s="21"/>
      <c r="AS6" s="28" t="s">
        <v>473</v>
      </c>
      <c r="AT6" s="28"/>
      <c r="AU6" s="28"/>
      <c r="AV6" s="21"/>
      <c r="AW6" s="28" t="s">
        <v>474</v>
      </c>
      <c r="AX6" s="28"/>
      <c r="AY6" s="28"/>
      <c r="AZ6" s="21"/>
      <c r="BA6" s="28" t="s">
        <v>475</v>
      </c>
      <c r="BB6" s="28"/>
      <c r="BC6" s="28"/>
      <c r="BD6" s="21"/>
      <c r="BE6" s="28" t="s">
        <v>476</v>
      </c>
      <c r="BF6" s="28"/>
      <c r="BG6" s="28"/>
      <c r="BH6" s="21"/>
      <c r="BI6" s="28" t="s">
        <v>477</v>
      </c>
      <c r="BJ6" s="28"/>
      <c r="BK6" s="28"/>
      <c r="BL6" s="21"/>
      <c r="BM6" s="28" t="s">
        <v>478</v>
      </c>
      <c r="BN6" s="28"/>
      <c r="BO6" s="28"/>
      <c r="BP6" s="21"/>
      <c r="BQ6" s="28" t="s">
        <v>479</v>
      </c>
      <c r="BR6" s="28"/>
      <c r="BS6" s="28"/>
      <c r="BT6" s="21"/>
      <c r="BU6" s="28" t="s">
        <v>480</v>
      </c>
      <c r="BV6" s="28"/>
      <c r="BW6" s="28"/>
      <c r="BX6" s="21"/>
      <c r="BY6" s="28" t="s">
        <v>481</v>
      </c>
      <c r="BZ6" s="28"/>
      <c r="CA6" s="28"/>
      <c r="CB6" s="21"/>
      <c r="CC6" s="28" t="s">
        <v>482</v>
      </c>
      <c r="CD6" s="28"/>
      <c r="CE6" s="28"/>
      <c r="CF6" s="21"/>
      <c r="CG6" s="28" t="s">
        <v>483</v>
      </c>
      <c r="CH6" s="28"/>
      <c r="CI6" s="28"/>
      <c r="CJ6" s="21"/>
      <c r="CK6" s="28" t="s">
        <v>484</v>
      </c>
      <c r="CL6" s="28"/>
      <c r="CM6" s="28"/>
      <c r="CN6" s="21"/>
      <c r="CO6" s="24" t="s">
        <v>485</v>
      </c>
      <c r="CP6" s="24" t="s">
        <v>486</v>
      </c>
      <c r="CQ6" s="24" t="s">
        <v>487</v>
      </c>
      <c r="CR6" s="32" t="s">
        <v>488</v>
      </c>
    </row>
    <row r="7" ht="53" customHeight="1" spans="1:113">
      <c r="A7" s="22"/>
      <c r="B7" s="22"/>
      <c r="C7" s="22"/>
      <c r="D7" s="22"/>
      <c r="E7" s="22"/>
      <c r="F7" s="22"/>
      <c r="G7" s="22"/>
      <c r="H7" s="22"/>
      <c r="I7" s="22"/>
      <c r="J7" s="22"/>
      <c r="K7" s="26"/>
      <c r="L7" s="26"/>
      <c r="M7" s="26"/>
      <c r="N7" s="26"/>
      <c r="O7" s="26"/>
      <c r="P7" s="26"/>
      <c r="Q7" s="26"/>
      <c r="R7" s="26"/>
      <c r="S7" s="26"/>
      <c r="T7" s="26"/>
      <c r="U7" s="26"/>
      <c r="V7" s="26"/>
      <c r="W7" s="26"/>
      <c r="X7" s="26"/>
      <c r="Y7" s="26"/>
      <c r="Z7" s="26"/>
      <c r="AA7" s="22"/>
      <c r="AB7" s="22"/>
      <c r="AC7" s="30" t="s">
        <v>489</v>
      </c>
      <c r="AD7" s="30" t="s">
        <v>490</v>
      </c>
      <c r="AE7" s="30" t="s">
        <v>491</v>
      </c>
      <c r="AF7" s="30" t="s">
        <v>492</v>
      </c>
      <c r="AG7" s="30" t="s">
        <v>493</v>
      </c>
      <c r="AH7" s="30" t="s">
        <v>494</v>
      </c>
      <c r="AI7" s="30" t="s">
        <v>495</v>
      </c>
      <c r="AJ7" s="30" t="s">
        <v>496</v>
      </c>
      <c r="AK7" s="30" t="s">
        <v>497</v>
      </c>
      <c r="AL7" s="30" t="s">
        <v>498</v>
      </c>
      <c r="AM7" s="30" t="s">
        <v>499</v>
      </c>
      <c r="AN7" s="30" t="s">
        <v>500</v>
      </c>
      <c r="AO7" s="30" t="s">
        <v>501</v>
      </c>
      <c r="AP7" s="30" t="s">
        <v>502</v>
      </c>
      <c r="AQ7" s="30" t="s">
        <v>503</v>
      </c>
      <c r="AR7" s="30" t="s">
        <v>504</v>
      </c>
      <c r="AS7" s="30" t="s">
        <v>505</v>
      </c>
      <c r="AT7" s="30" t="s">
        <v>506</v>
      </c>
      <c r="AU7" s="30" t="s">
        <v>507</v>
      </c>
      <c r="AV7" s="30" t="s">
        <v>508</v>
      </c>
      <c r="AW7" s="30" t="s">
        <v>509</v>
      </c>
      <c r="AX7" s="30" t="s">
        <v>510</v>
      </c>
      <c r="AY7" s="30" t="s">
        <v>511</v>
      </c>
      <c r="AZ7" s="30" t="s">
        <v>512</v>
      </c>
      <c r="BA7" s="30" t="s">
        <v>513</v>
      </c>
      <c r="BB7" s="30" t="s">
        <v>514</v>
      </c>
      <c r="BC7" s="30" t="s">
        <v>515</v>
      </c>
      <c r="BD7" s="30" t="s">
        <v>516</v>
      </c>
      <c r="BE7" s="30" t="s">
        <v>517</v>
      </c>
      <c r="BF7" s="30" t="s">
        <v>518</v>
      </c>
      <c r="BG7" s="30" t="s">
        <v>519</v>
      </c>
      <c r="BH7" s="30" t="s">
        <v>520</v>
      </c>
      <c r="BI7" s="30" t="s">
        <v>521</v>
      </c>
      <c r="BJ7" s="30" t="s">
        <v>522</v>
      </c>
      <c r="BK7" s="30" t="s">
        <v>523</v>
      </c>
      <c r="BL7" s="30" t="s">
        <v>524</v>
      </c>
      <c r="BM7" s="30" t="s">
        <v>525</v>
      </c>
      <c r="BN7" s="30" t="s">
        <v>526</v>
      </c>
      <c r="BO7" s="30" t="s">
        <v>527</v>
      </c>
      <c r="BP7" s="30" t="s">
        <v>528</v>
      </c>
      <c r="BQ7" s="30" t="s">
        <v>529</v>
      </c>
      <c r="BR7" s="30" t="s">
        <v>530</v>
      </c>
      <c r="BS7" s="30" t="s">
        <v>531</v>
      </c>
      <c r="BT7" s="30" t="s">
        <v>532</v>
      </c>
      <c r="BU7" s="30" t="s">
        <v>533</v>
      </c>
      <c r="BV7" s="30" t="s">
        <v>534</v>
      </c>
      <c r="BW7" s="30" t="s">
        <v>535</v>
      </c>
      <c r="BX7" s="30" t="s">
        <v>536</v>
      </c>
      <c r="BY7" s="30" t="s">
        <v>537</v>
      </c>
      <c r="BZ7" s="30" t="s">
        <v>538</v>
      </c>
      <c r="CA7" s="30" t="s">
        <v>539</v>
      </c>
      <c r="CB7" s="30" t="s">
        <v>540</v>
      </c>
      <c r="CC7" s="30" t="s">
        <v>541</v>
      </c>
      <c r="CD7" s="30" t="s">
        <v>542</v>
      </c>
      <c r="CE7" s="30" t="s">
        <v>543</v>
      </c>
      <c r="CF7" s="30" t="s">
        <v>544</v>
      </c>
      <c r="CG7" s="30" t="s">
        <v>545</v>
      </c>
      <c r="CH7" s="30" t="s">
        <v>346</v>
      </c>
      <c r="CI7" s="30" t="s">
        <v>347</v>
      </c>
      <c r="CJ7" s="30" t="s">
        <v>546</v>
      </c>
      <c r="CK7" s="30" t="s">
        <v>465</v>
      </c>
      <c r="CL7" s="30" t="s">
        <v>28</v>
      </c>
      <c r="CM7" s="30" t="s">
        <v>254</v>
      </c>
      <c r="CN7" s="30" t="s">
        <v>466</v>
      </c>
      <c r="CO7" s="26"/>
      <c r="CP7" s="26"/>
      <c r="CQ7" s="26"/>
      <c r="CR7" s="33"/>
      <c r="CS7" s="13"/>
      <c r="CT7" s="13"/>
      <c r="CU7" s="13"/>
      <c r="CV7" s="13"/>
      <c r="CW7" s="13"/>
      <c r="CX7" s="13"/>
      <c r="CY7" s="13"/>
      <c r="CZ7" s="13"/>
      <c r="DA7" s="13"/>
      <c r="DB7" s="13"/>
      <c r="DC7" s="13"/>
      <c r="DD7" s="13"/>
      <c r="DE7" s="13"/>
      <c r="DF7" s="13"/>
      <c r="DG7" s="13"/>
      <c r="DH7" s="13"/>
      <c r="DI7" s="13"/>
    </row>
    <row r="8" s="13" customFormat="1" ht="171" customHeight="1" spans="1:113">
      <c r="A8" s="23" t="s">
        <v>259</v>
      </c>
      <c r="B8" s="23" t="s">
        <v>547</v>
      </c>
      <c r="C8" s="23" t="s">
        <v>548</v>
      </c>
      <c r="D8" s="23" t="s">
        <v>549</v>
      </c>
      <c r="E8" s="23" t="s">
        <v>550</v>
      </c>
      <c r="F8" s="23"/>
      <c r="G8" s="23" t="s">
        <v>238</v>
      </c>
      <c r="H8" s="23" t="s">
        <v>240</v>
      </c>
      <c r="I8" s="23" t="s">
        <v>253</v>
      </c>
      <c r="J8" s="23" t="s">
        <v>260</v>
      </c>
      <c r="K8" s="23" t="s">
        <v>551</v>
      </c>
      <c r="L8" s="23"/>
      <c r="M8" s="23" t="s">
        <v>552</v>
      </c>
      <c r="N8" s="23" t="s">
        <v>553</v>
      </c>
      <c r="O8" s="23"/>
      <c r="P8" s="23" t="s">
        <v>319</v>
      </c>
      <c r="Q8" s="23"/>
      <c r="R8" s="23"/>
      <c r="S8" s="23"/>
      <c r="T8" s="23"/>
      <c r="U8" s="29">
        <v>0</v>
      </c>
      <c r="V8" s="29">
        <v>0</v>
      </c>
      <c r="W8" s="29">
        <v>0</v>
      </c>
      <c r="X8" s="29">
        <v>1458</v>
      </c>
      <c r="Y8" s="29">
        <v>1458</v>
      </c>
      <c r="Z8" s="29">
        <v>0</v>
      </c>
      <c r="AA8" s="23"/>
      <c r="AB8" s="23"/>
      <c r="AC8" s="23"/>
      <c r="AD8" s="23"/>
      <c r="AE8" s="23"/>
      <c r="AF8" s="23"/>
      <c r="AG8" s="23"/>
      <c r="AH8" s="23"/>
      <c r="AI8" s="23"/>
      <c r="AJ8" s="23"/>
      <c r="AK8" s="23"/>
      <c r="AL8" s="23"/>
      <c r="AM8" s="23"/>
      <c r="AN8" s="23"/>
      <c r="AO8" s="23"/>
      <c r="AP8" s="23"/>
      <c r="AQ8" s="23"/>
      <c r="AR8" s="23"/>
      <c r="AS8" s="23" t="s">
        <v>554</v>
      </c>
      <c r="AT8" s="23" t="s">
        <v>555</v>
      </c>
      <c r="AU8" s="23"/>
      <c r="AV8" s="23"/>
      <c r="AW8" s="23" t="s">
        <v>556</v>
      </c>
      <c r="AX8" s="23" t="s">
        <v>557</v>
      </c>
      <c r="AY8" s="23"/>
      <c r="AZ8" s="23"/>
      <c r="BA8" s="23" t="s">
        <v>558</v>
      </c>
      <c r="BB8" s="23" t="s">
        <v>557</v>
      </c>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t="s">
        <v>559</v>
      </c>
      <c r="CD8" s="23" t="s">
        <v>356</v>
      </c>
      <c r="CE8" s="23"/>
      <c r="CF8" s="23"/>
      <c r="CG8" s="23"/>
      <c r="CH8" s="23"/>
      <c r="CI8" s="23"/>
      <c r="CJ8" s="23"/>
      <c r="CK8" s="23" t="s">
        <v>559</v>
      </c>
      <c r="CL8" s="23" t="s">
        <v>366</v>
      </c>
      <c r="CM8" s="23"/>
      <c r="CN8" s="23"/>
      <c r="CO8" s="23"/>
      <c r="CP8" s="23"/>
      <c r="CQ8" s="23" t="s">
        <v>560</v>
      </c>
      <c r="CR8" s="34"/>
      <c r="CS8" s="35"/>
      <c r="CT8" s="35"/>
      <c r="CU8" s="35"/>
      <c r="CV8" s="35"/>
      <c r="CW8" s="35"/>
      <c r="CX8" s="35"/>
      <c r="CY8" s="35"/>
      <c r="CZ8" s="35"/>
      <c r="DA8" s="35"/>
      <c r="DB8" s="35"/>
      <c r="DC8" s="35"/>
      <c r="DD8" s="36"/>
      <c r="DE8" s="36"/>
      <c r="DF8" s="36"/>
      <c r="DG8" s="36"/>
      <c r="DH8" s="36"/>
      <c r="DI8" s="36"/>
    </row>
    <row r="9" ht="59" customHeight="1" spans="1:96">
      <c r="A9" s="23" t="s">
        <v>261</v>
      </c>
      <c r="B9" s="23" t="s">
        <v>547</v>
      </c>
      <c r="C9" s="23" t="s">
        <v>561</v>
      </c>
      <c r="D9" s="23" t="s">
        <v>561</v>
      </c>
      <c r="E9" s="23" t="s">
        <v>550</v>
      </c>
      <c r="F9" s="23"/>
      <c r="G9" s="23" t="s">
        <v>238</v>
      </c>
      <c r="H9" s="23" t="s">
        <v>240</v>
      </c>
      <c r="I9" s="23" t="s">
        <v>253</v>
      </c>
      <c r="J9" s="23" t="s">
        <v>262</v>
      </c>
      <c r="K9" s="23" t="s">
        <v>562</v>
      </c>
      <c r="L9" s="23"/>
      <c r="M9" s="23" t="s">
        <v>563</v>
      </c>
      <c r="N9" s="23"/>
      <c r="O9" s="23"/>
      <c r="P9" s="23" t="s">
        <v>564</v>
      </c>
      <c r="Q9" s="23"/>
      <c r="R9" s="23"/>
      <c r="S9" s="23"/>
      <c r="T9" s="23"/>
      <c r="U9" s="29">
        <v>0</v>
      </c>
      <c r="V9" s="29">
        <v>0</v>
      </c>
      <c r="W9" s="29">
        <v>0</v>
      </c>
      <c r="X9" s="29">
        <v>73.75</v>
      </c>
      <c r="Y9" s="29">
        <v>73.75</v>
      </c>
      <c r="Z9" s="29">
        <v>0</v>
      </c>
      <c r="AA9" s="23"/>
      <c r="AB9" s="23"/>
      <c r="AC9" s="23" t="s">
        <v>565</v>
      </c>
      <c r="AD9" s="23" t="s">
        <v>566</v>
      </c>
      <c r="AE9" s="23"/>
      <c r="AF9" s="23"/>
      <c r="AG9" s="23"/>
      <c r="AH9" s="23"/>
      <c r="AI9" s="23"/>
      <c r="AJ9" s="23"/>
      <c r="AK9" s="23" t="s">
        <v>567</v>
      </c>
      <c r="AL9" s="23" t="s">
        <v>568</v>
      </c>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34"/>
    </row>
    <row r="10" ht="97" customHeight="1" spans="1:96">
      <c r="A10" s="23" t="s">
        <v>263</v>
      </c>
      <c r="B10" s="23" t="s">
        <v>547</v>
      </c>
      <c r="C10" s="23" t="s">
        <v>569</v>
      </c>
      <c r="D10" s="23" t="s">
        <v>570</v>
      </c>
      <c r="E10" s="23" t="s">
        <v>547</v>
      </c>
      <c r="F10" s="23"/>
      <c r="G10" s="23" t="s">
        <v>238</v>
      </c>
      <c r="H10" s="23" t="s">
        <v>240</v>
      </c>
      <c r="I10" s="23" t="s">
        <v>253</v>
      </c>
      <c r="J10" s="23" t="s">
        <v>264</v>
      </c>
      <c r="K10" s="23" t="s">
        <v>551</v>
      </c>
      <c r="L10" s="23"/>
      <c r="M10" s="23" t="s">
        <v>571</v>
      </c>
      <c r="N10" s="23" t="s">
        <v>572</v>
      </c>
      <c r="O10" s="23"/>
      <c r="P10" s="23" t="s">
        <v>573</v>
      </c>
      <c r="Q10" s="23"/>
      <c r="R10" s="23"/>
      <c r="S10" s="23"/>
      <c r="T10" s="23"/>
      <c r="U10" s="29">
        <v>0</v>
      </c>
      <c r="V10" s="29">
        <v>0</v>
      </c>
      <c r="W10" s="29">
        <v>0</v>
      </c>
      <c r="X10" s="29">
        <v>0.97</v>
      </c>
      <c r="Y10" s="29">
        <v>0.97</v>
      </c>
      <c r="Z10" s="29">
        <v>0</v>
      </c>
      <c r="AA10" s="23"/>
      <c r="AB10" s="23"/>
      <c r="AC10" s="23"/>
      <c r="AD10" s="23"/>
      <c r="AE10" s="23"/>
      <c r="AF10" s="23"/>
      <c r="AG10" s="23"/>
      <c r="AH10" s="23"/>
      <c r="AI10" s="23"/>
      <c r="AJ10" s="23"/>
      <c r="AK10" s="23"/>
      <c r="AL10" s="23"/>
      <c r="AM10" s="23"/>
      <c r="AN10" s="23"/>
      <c r="AO10" s="23"/>
      <c r="AP10" s="23"/>
      <c r="AQ10" s="23"/>
      <c r="AR10" s="23"/>
      <c r="AS10" s="23" t="s">
        <v>574</v>
      </c>
      <c r="AT10" s="23" t="s">
        <v>575</v>
      </c>
      <c r="AU10" s="23"/>
      <c r="AV10" s="23"/>
      <c r="AW10" s="23" t="s">
        <v>576</v>
      </c>
      <c r="AX10" s="23" t="s">
        <v>557</v>
      </c>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t="s">
        <v>577</v>
      </c>
      <c r="CD10" s="23" t="s">
        <v>351</v>
      </c>
      <c r="CE10" s="23"/>
      <c r="CF10" s="23"/>
      <c r="CG10" s="23"/>
      <c r="CH10" s="23"/>
      <c r="CI10" s="23"/>
      <c r="CJ10" s="23"/>
      <c r="CK10" s="23" t="s">
        <v>559</v>
      </c>
      <c r="CL10" s="23" t="s">
        <v>366</v>
      </c>
      <c r="CM10" s="23"/>
      <c r="CN10" s="23"/>
      <c r="CO10" s="23"/>
      <c r="CP10" s="23"/>
      <c r="CQ10" s="23" t="s">
        <v>560</v>
      </c>
      <c r="CR10" s="34"/>
    </row>
    <row r="11" ht="142" customHeight="1" spans="1:96">
      <c r="A11" s="23" t="s">
        <v>265</v>
      </c>
      <c r="B11" s="23" t="s">
        <v>547</v>
      </c>
      <c r="C11" s="23" t="s">
        <v>548</v>
      </c>
      <c r="D11" s="23" t="s">
        <v>549</v>
      </c>
      <c r="E11" s="23" t="s">
        <v>550</v>
      </c>
      <c r="F11" s="23"/>
      <c r="G11" s="23" t="s">
        <v>238</v>
      </c>
      <c r="H11" s="23" t="s">
        <v>240</v>
      </c>
      <c r="I11" s="23" t="s">
        <v>253</v>
      </c>
      <c r="J11" s="27" t="s">
        <v>266</v>
      </c>
      <c r="K11" s="23" t="s">
        <v>551</v>
      </c>
      <c r="L11" s="23"/>
      <c r="M11" s="23" t="s">
        <v>578</v>
      </c>
      <c r="N11" s="23" t="s">
        <v>579</v>
      </c>
      <c r="O11" s="23"/>
      <c r="P11" s="23" t="s">
        <v>580</v>
      </c>
      <c r="Q11" s="23"/>
      <c r="R11" s="23"/>
      <c r="S11" s="23"/>
      <c r="T11" s="23"/>
      <c r="U11" s="29">
        <v>0</v>
      </c>
      <c r="V11" s="29">
        <v>0</v>
      </c>
      <c r="W11" s="29">
        <v>0</v>
      </c>
      <c r="X11" s="29">
        <v>8</v>
      </c>
      <c r="Y11" s="29">
        <v>8</v>
      </c>
      <c r="Z11" s="29">
        <v>0</v>
      </c>
      <c r="AA11" s="23"/>
      <c r="AB11" s="23"/>
      <c r="AC11" s="23"/>
      <c r="AD11" s="23"/>
      <c r="AE11" s="23"/>
      <c r="AF11" s="23"/>
      <c r="AG11" s="23"/>
      <c r="AH11" s="23"/>
      <c r="AI11" s="23"/>
      <c r="AJ11" s="23"/>
      <c r="AK11" s="23"/>
      <c r="AL11" s="23"/>
      <c r="AM11" s="23"/>
      <c r="AN11" s="23"/>
      <c r="AO11" s="23"/>
      <c r="AP11" s="23"/>
      <c r="AQ11" s="23"/>
      <c r="AR11" s="23"/>
      <c r="AS11" s="23" t="s">
        <v>581</v>
      </c>
      <c r="AT11" s="23" t="s">
        <v>582</v>
      </c>
      <c r="AU11" s="23"/>
      <c r="AV11" s="23"/>
      <c r="AW11" s="23" t="s">
        <v>556</v>
      </c>
      <c r="AX11" s="23" t="s">
        <v>557</v>
      </c>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t="s">
        <v>583</v>
      </c>
      <c r="CD11" s="23" t="s">
        <v>356</v>
      </c>
      <c r="CE11" s="23"/>
      <c r="CF11" s="23"/>
      <c r="CG11" s="23"/>
      <c r="CH11" s="23"/>
      <c r="CI11" s="23"/>
      <c r="CJ11" s="23"/>
      <c r="CK11" s="23" t="s">
        <v>559</v>
      </c>
      <c r="CL11" s="23" t="s">
        <v>366</v>
      </c>
      <c r="CM11" s="23"/>
      <c r="CN11" s="23"/>
      <c r="CO11" s="23"/>
      <c r="CP11" s="23"/>
      <c r="CQ11" s="23" t="s">
        <v>560</v>
      </c>
      <c r="CR11" s="34"/>
    </row>
    <row r="12" ht="129" customHeight="1" spans="1:96">
      <c r="A12" s="23" t="s">
        <v>267</v>
      </c>
      <c r="B12" s="23" t="s">
        <v>547</v>
      </c>
      <c r="C12" s="23" t="s">
        <v>584</v>
      </c>
      <c r="D12" s="23" t="s">
        <v>561</v>
      </c>
      <c r="E12" s="23" t="s">
        <v>550</v>
      </c>
      <c r="F12" s="23" t="s">
        <v>197</v>
      </c>
      <c r="G12" s="23" t="s">
        <v>238</v>
      </c>
      <c r="H12" s="23" t="s">
        <v>240</v>
      </c>
      <c r="I12" s="23" t="s">
        <v>253</v>
      </c>
      <c r="J12" s="23" t="s">
        <v>268</v>
      </c>
      <c r="K12" s="23" t="s">
        <v>551</v>
      </c>
      <c r="L12" s="23"/>
      <c r="M12" s="23" t="s">
        <v>571</v>
      </c>
      <c r="N12" s="23"/>
      <c r="O12" s="23"/>
      <c r="P12" s="23" t="s">
        <v>585</v>
      </c>
      <c r="Q12" s="23"/>
      <c r="R12" s="23"/>
      <c r="S12" s="23"/>
      <c r="T12" s="23"/>
      <c r="U12" s="29">
        <v>0</v>
      </c>
      <c r="V12" s="29">
        <v>0</v>
      </c>
      <c r="W12" s="29">
        <v>0</v>
      </c>
      <c r="X12" s="29">
        <v>200</v>
      </c>
      <c r="Y12" s="29">
        <v>200</v>
      </c>
      <c r="Z12" s="29">
        <v>0</v>
      </c>
      <c r="AA12" s="23"/>
      <c r="AB12" s="23"/>
      <c r="AC12" s="23"/>
      <c r="AD12" s="23"/>
      <c r="AE12" s="23"/>
      <c r="AF12" s="23"/>
      <c r="AG12" s="23"/>
      <c r="AH12" s="23"/>
      <c r="AI12" s="23"/>
      <c r="AJ12" s="23"/>
      <c r="AK12" s="23"/>
      <c r="AL12" s="23"/>
      <c r="AM12" s="23"/>
      <c r="AN12" s="23"/>
      <c r="AO12" s="23"/>
      <c r="AP12" s="23"/>
      <c r="AQ12" s="23"/>
      <c r="AR12" s="23"/>
      <c r="AS12" s="23" t="s">
        <v>586</v>
      </c>
      <c r="AT12" s="23" t="s">
        <v>566</v>
      </c>
      <c r="AU12" s="23"/>
      <c r="AV12" s="23"/>
      <c r="AW12" s="23" t="s">
        <v>576</v>
      </c>
      <c r="AX12" s="23" t="s">
        <v>557</v>
      </c>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t="s">
        <v>577</v>
      </c>
      <c r="CD12" s="23" t="s">
        <v>351</v>
      </c>
      <c r="CE12" s="23"/>
      <c r="CF12" s="23"/>
      <c r="CG12" s="23"/>
      <c r="CH12" s="23"/>
      <c r="CI12" s="23"/>
      <c r="CJ12" s="23"/>
      <c r="CK12" s="23" t="s">
        <v>559</v>
      </c>
      <c r="CL12" s="23" t="s">
        <v>366</v>
      </c>
      <c r="CM12" s="23"/>
      <c r="CN12" s="23"/>
      <c r="CO12" s="23"/>
      <c r="CP12" s="23"/>
      <c r="CQ12" s="23" t="s">
        <v>560</v>
      </c>
      <c r="CR12" s="34"/>
    </row>
    <row r="13" ht="86" customHeight="1" spans="1:96">
      <c r="A13" s="23" t="s">
        <v>269</v>
      </c>
      <c r="B13" s="23" t="s">
        <v>547</v>
      </c>
      <c r="C13" s="23" t="s">
        <v>548</v>
      </c>
      <c r="D13" s="23" t="s">
        <v>549</v>
      </c>
      <c r="E13" s="23" t="s">
        <v>550</v>
      </c>
      <c r="F13" s="23"/>
      <c r="G13" s="23" t="s">
        <v>238</v>
      </c>
      <c r="H13" s="23" t="s">
        <v>240</v>
      </c>
      <c r="I13" s="23" t="s">
        <v>382</v>
      </c>
      <c r="J13" s="23" t="s">
        <v>270</v>
      </c>
      <c r="K13" s="23" t="s">
        <v>551</v>
      </c>
      <c r="L13" s="23"/>
      <c r="M13" s="23" t="s">
        <v>587</v>
      </c>
      <c r="N13" s="23"/>
      <c r="O13" s="23"/>
      <c r="P13" s="23" t="s">
        <v>321</v>
      </c>
      <c r="Q13" s="23"/>
      <c r="R13" s="23"/>
      <c r="S13" s="23"/>
      <c r="T13" s="23"/>
      <c r="U13" s="29">
        <v>0</v>
      </c>
      <c r="V13" s="29">
        <v>0</v>
      </c>
      <c r="W13" s="29">
        <v>0</v>
      </c>
      <c r="X13" s="29">
        <v>20835.6</v>
      </c>
      <c r="Y13" s="29">
        <v>20835.6</v>
      </c>
      <c r="Z13" s="29">
        <v>0</v>
      </c>
      <c r="AA13" s="23"/>
      <c r="AB13" s="23"/>
      <c r="AC13" s="23"/>
      <c r="AD13" s="23"/>
      <c r="AE13" s="23"/>
      <c r="AF13" s="23"/>
      <c r="AG13" s="23"/>
      <c r="AH13" s="23"/>
      <c r="AI13" s="23"/>
      <c r="AJ13" s="23"/>
      <c r="AK13" s="23"/>
      <c r="AL13" s="23"/>
      <c r="AM13" s="23"/>
      <c r="AN13" s="23"/>
      <c r="AO13" s="23"/>
      <c r="AP13" s="23"/>
      <c r="AQ13" s="23"/>
      <c r="AR13" s="23"/>
      <c r="AS13" s="23" t="s">
        <v>588</v>
      </c>
      <c r="AT13" s="23" t="s">
        <v>589</v>
      </c>
      <c r="AU13" s="23"/>
      <c r="AV13" s="23"/>
      <c r="AW13" s="23" t="s">
        <v>556</v>
      </c>
      <c r="AX13" s="23" t="s">
        <v>557</v>
      </c>
      <c r="AY13" s="23" t="s">
        <v>576</v>
      </c>
      <c r="AZ13" s="23" t="s">
        <v>557</v>
      </c>
      <c r="BA13" s="23" t="s">
        <v>590</v>
      </c>
      <c r="BB13" s="23" t="s">
        <v>372</v>
      </c>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t="s">
        <v>591</v>
      </c>
      <c r="CD13" s="23" t="s">
        <v>592</v>
      </c>
      <c r="CE13" s="23"/>
      <c r="CF13" s="23"/>
      <c r="CG13" s="23" t="s">
        <v>593</v>
      </c>
      <c r="CH13" s="23" t="s">
        <v>594</v>
      </c>
      <c r="CI13" s="23"/>
      <c r="CJ13" s="23"/>
      <c r="CK13" s="23" t="s">
        <v>559</v>
      </c>
      <c r="CL13" s="23" t="s">
        <v>366</v>
      </c>
      <c r="CM13" s="23"/>
      <c r="CN13" s="23"/>
      <c r="CO13" s="23"/>
      <c r="CP13" s="23"/>
      <c r="CQ13" s="23" t="s">
        <v>560</v>
      </c>
      <c r="CR13" s="34"/>
    </row>
    <row r="14" ht="251" customHeight="1" spans="1:96">
      <c r="A14" s="23" t="s">
        <v>271</v>
      </c>
      <c r="B14" s="23" t="s">
        <v>547</v>
      </c>
      <c r="C14" s="23" t="s">
        <v>548</v>
      </c>
      <c r="D14" s="23" t="s">
        <v>549</v>
      </c>
      <c r="E14" s="23" t="s">
        <v>550</v>
      </c>
      <c r="F14" s="23"/>
      <c r="G14" s="23" t="s">
        <v>238</v>
      </c>
      <c r="H14" s="23" t="s">
        <v>240</v>
      </c>
      <c r="I14" s="23" t="s">
        <v>253</v>
      </c>
      <c r="J14" s="23" t="s">
        <v>272</v>
      </c>
      <c r="K14" s="23" t="s">
        <v>551</v>
      </c>
      <c r="L14" s="23"/>
      <c r="M14" s="23"/>
      <c r="N14" s="23"/>
      <c r="O14" s="23"/>
      <c r="P14" s="23" t="s">
        <v>595</v>
      </c>
      <c r="Q14" s="23"/>
      <c r="R14" s="23"/>
      <c r="S14" s="23"/>
      <c r="T14" s="23"/>
      <c r="U14" s="29">
        <v>0</v>
      </c>
      <c r="V14" s="29">
        <v>0</v>
      </c>
      <c r="W14" s="29">
        <v>0</v>
      </c>
      <c r="X14" s="29">
        <v>1</v>
      </c>
      <c r="Y14" s="29">
        <v>1</v>
      </c>
      <c r="Z14" s="29">
        <v>0</v>
      </c>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t="s">
        <v>596</v>
      </c>
      <c r="CP14" s="23"/>
      <c r="CQ14" s="23"/>
      <c r="CR14" s="34"/>
    </row>
    <row r="15" ht="158" customHeight="1" spans="1:96">
      <c r="A15" s="23" t="s">
        <v>273</v>
      </c>
      <c r="B15" s="23" t="s">
        <v>547</v>
      </c>
      <c r="C15" s="23" t="s">
        <v>548</v>
      </c>
      <c r="D15" s="23" t="s">
        <v>549</v>
      </c>
      <c r="E15" s="23" t="s">
        <v>550</v>
      </c>
      <c r="F15" s="23"/>
      <c r="G15" s="23" t="s">
        <v>238</v>
      </c>
      <c r="H15" s="23" t="s">
        <v>240</v>
      </c>
      <c r="I15" s="23" t="s">
        <v>382</v>
      </c>
      <c r="J15" s="23" t="s">
        <v>274</v>
      </c>
      <c r="K15" s="23" t="s">
        <v>551</v>
      </c>
      <c r="L15" s="23"/>
      <c r="M15" s="23" t="s">
        <v>587</v>
      </c>
      <c r="N15" s="23"/>
      <c r="O15" s="23"/>
      <c r="P15" s="23" t="s">
        <v>321</v>
      </c>
      <c r="Q15" s="23"/>
      <c r="R15" s="23"/>
      <c r="S15" s="23"/>
      <c r="T15" s="23"/>
      <c r="U15" s="29">
        <v>0</v>
      </c>
      <c r="V15" s="29">
        <v>0</v>
      </c>
      <c r="W15" s="29">
        <v>0</v>
      </c>
      <c r="X15" s="29">
        <v>35387.5</v>
      </c>
      <c r="Y15" s="29">
        <v>35387.5</v>
      </c>
      <c r="Z15" s="29">
        <v>0</v>
      </c>
      <c r="AA15" s="23"/>
      <c r="AB15" s="23"/>
      <c r="AC15" s="23"/>
      <c r="AD15" s="23"/>
      <c r="AE15" s="23"/>
      <c r="AF15" s="23"/>
      <c r="AG15" s="23"/>
      <c r="AH15" s="23"/>
      <c r="AI15" s="23"/>
      <c r="AJ15" s="23"/>
      <c r="AK15" s="23"/>
      <c r="AL15" s="23"/>
      <c r="AM15" s="23"/>
      <c r="AN15" s="23"/>
      <c r="AO15" s="23"/>
      <c r="AP15" s="23"/>
      <c r="AQ15" s="23"/>
      <c r="AR15" s="23"/>
      <c r="AS15" s="23" t="s">
        <v>597</v>
      </c>
      <c r="AT15" s="23" t="s">
        <v>598</v>
      </c>
      <c r="AU15" s="23"/>
      <c r="AV15" s="23"/>
      <c r="AW15" s="23" t="s">
        <v>556</v>
      </c>
      <c r="AX15" s="23" t="s">
        <v>557</v>
      </c>
      <c r="AY15" s="23" t="s">
        <v>576</v>
      </c>
      <c r="AZ15" s="23" t="s">
        <v>557</v>
      </c>
      <c r="BA15" s="23" t="s">
        <v>590</v>
      </c>
      <c r="BB15" s="23" t="s">
        <v>372</v>
      </c>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t="s">
        <v>591</v>
      </c>
      <c r="CD15" s="23" t="s">
        <v>592</v>
      </c>
      <c r="CE15" s="23"/>
      <c r="CF15" s="23"/>
      <c r="CG15" s="23" t="s">
        <v>593</v>
      </c>
      <c r="CH15" s="23" t="s">
        <v>594</v>
      </c>
      <c r="CI15" s="23"/>
      <c r="CJ15" s="23"/>
      <c r="CK15" s="23" t="s">
        <v>559</v>
      </c>
      <c r="CL15" s="23" t="s">
        <v>366</v>
      </c>
      <c r="CM15" s="23"/>
      <c r="CN15" s="23"/>
      <c r="CO15" s="23"/>
      <c r="CP15" s="23"/>
      <c r="CQ15" s="23" t="s">
        <v>560</v>
      </c>
      <c r="CR15" s="34"/>
    </row>
    <row r="16" ht="158" customHeight="1" spans="1:96">
      <c r="A16" s="23" t="s">
        <v>275</v>
      </c>
      <c r="B16" s="23" t="s">
        <v>547</v>
      </c>
      <c r="C16" s="23" t="s">
        <v>548</v>
      </c>
      <c r="D16" s="23" t="s">
        <v>549</v>
      </c>
      <c r="E16" s="23" t="s">
        <v>550</v>
      </c>
      <c r="F16" s="23"/>
      <c r="G16" s="23" t="s">
        <v>238</v>
      </c>
      <c r="H16" s="23" t="s">
        <v>240</v>
      </c>
      <c r="I16" s="23" t="s">
        <v>253</v>
      </c>
      <c r="J16" s="23" t="s">
        <v>276</v>
      </c>
      <c r="K16" s="23" t="s">
        <v>551</v>
      </c>
      <c r="L16" s="23"/>
      <c r="M16" s="23" t="s">
        <v>599</v>
      </c>
      <c r="N16" s="23" t="s">
        <v>572</v>
      </c>
      <c r="O16" s="23"/>
      <c r="P16" s="23" t="s">
        <v>573</v>
      </c>
      <c r="Q16" s="23"/>
      <c r="R16" s="23"/>
      <c r="S16" s="23"/>
      <c r="T16" s="23"/>
      <c r="U16" s="29">
        <v>0</v>
      </c>
      <c r="V16" s="29">
        <v>0</v>
      </c>
      <c r="W16" s="29">
        <v>0</v>
      </c>
      <c r="X16" s="29">
        <v>17</v>
      </c>
      <c r="Y16" s="29">
        <v>17</v>
      </c>
      <c r="Z16" s="29">
        <v>0</v>
      </c>
      <c r="AA16" s="23"/>
      <c r="AB16" s="23"/>
      <c r="AC16" s="23"/>
      <c r="AD16" s="23"/>
      <c r="AE16" s="23"/>
      <c r="AF16" s="23"/>
      <c r="AG16" s="23"/>
      <c r="AH16" s="23"/>
      <c r="AI16" s="23"/>
      <c r="AJ16" s="23"/>
      <c r="AK16" s="23"/>
      <c r="AL16" s="23"/>
      <c r="AM16" s="23"/>
      <c r="AN16" s="23"/>
      <c r="AO16" s="23"/>
      <c r="AP16" s="23"/>
      <c r="AQ16" s="23"/>
      <c r="AR16" s="23"/>
      <c r="AS16" s="23" t="s">
        <v>600</v>
      </c>
      <c r="AT16" s="23" t="s">
        <v>601</v>
      </c>
      <c r="AU16" s="23"/>
      <c r="AV16" s="23"/>
      <c r="AW16" s="23" t="s">
        <v>556</v>
      </c>
      <c r="AX16" s="23" t="s">
        <v>557</v>
      </c>
      <c r="AY16" s="23"/>
      <c r="AZ16" s="23"/>
      <c r="BA16" s="23" t="s">
        <v>602</v>
      </c>
      <c r="BB16" s="23" t="s">
        <v>561</v>
      </c>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t="s">
        <v>603</v>
      </c>
      <c r="CD16" s="23" t="s">
        <v>356</v>
      </c>
      <c r="CE16" s="23"/>
      <c r="CF16" s="23"/>
      <c r="CG16" s="23"/>
      <c r="CH16" s="23"/>
      <c r="CI16" s="23"/>
      <c r="CJ16" s="23"/>
      <c r="CK16" s="23"/>
      <c r="CL16" s="23" t="s">
        <v>559</v>
      </c>
      <c r="CM16" s="23" t="s">
        <v>366</v>
      </c>
      <c r="CN16" s="23"/>
      <c r="CO16" s="23"/>
      <c r="CP16" s="23"/>
      <c r="CQ16" s="23"/>
      <c r="CR16" s="34"/>
    </row>
    <row r="17" ht="81" customHeight="1" spans="1:96">
      <c r="A17" s="23" t="s">
        <v>277</v>
      </c>
      <c r="B17" s="23" t="s">
        <v>547</v>
      </c>
      <c r="C17" s="23" t="s">
        <v>548</v>
      </c>
      <c r="D17" s="23" t="s">
        <v>549</v>
      </c>
      <c r="E17" s="23" t="s">
        <v>550</v>
      </c>
      <c r="F17" s="23"/>
      <c r="G17" s="23" t="s">
        <v>238</v>
      </c>
      <c r="H17" s="23" t="s">
        <v>240</v>
      </c>
      <c r="I17" s="23" t="s">
        <v>253</v>
      </c>
      <c r="J17" s="23" t="s">
        <v>278</v>
      </c>
      <c r="K17" s="23" t="s">
        <v>551</v>
      </c>
      <c r="L17" s="23"/>
      <c r="M17" s="23" t="s">
        <v>599</v>
      </c>
      <c r="N17" s="23"/>
      <c r="O17" s="23"/>
      <c r="P17" s="23" t="s">
        <v>604</v>
      </c>
      <c r="Q17" s="23"/>
      <c r="R17" s="23"/>
      <c r="S17" s="23"/>
      <c r="T17" s="23"/>
      <c r="U17" s="29">
        <v>0</v>
      </c>
      <c r="V17" s="29">
        <v>0</v>
      </c>
      <c r="W17" s="29">
        <v>0</v>
      </c>
      <c r="X17" s="29">
        <v>41.49</v>
      </c>
      <c r="Y17" s="29">
        <v>41.49</v>
      </c>
      <c r="Z17" s="29">
        <v>0</v>
      </c>
      <c r="AA17" s="23"/>
      <c r="AB17" s="23"/>
      <c r="AC17" s="23"/>
      <c r="AD17" s="23"/>
      <c r="AE17" s="23"/>
      <c r="AF17" s="23"/>
      <c r="AG17" s="23"/>
      <c r="AH17" s="23"/>
      <c r="AI17" s="23"/>
      <c r="AJ17" s="23"/>
      <c r="AK17" s="23"/>
      <c r="AL17" s="23"/>
      <c r="AM17" s="23"/>
      <c r="AN17" s="23"/>
      <c r="AO17" s="23"/>
      <c r="AP17" s="23"/>
      <c r="AQ17" s="23"/>
      <c r="AR17" s="23"/>
      <c r="AS17" s="23" t="s">
        <v>605</v>
      </c>
      <c r="AT17" s="23" t="s">
        <v>566</v>
      </c>
      <c r="AU17" s="23"/>
      <c r="AV17" s="23"/>
      <c r="AW17" s="23" t="s">
        <v>556</v>
      </c>
      <c r="AX17" s="23" t="s">
        <v>557</v>
      </c>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t="s">
        <v>577</v>
      </c>
      <c r="CD17" s="23" t="s">
        <v>356</v>
      </c>
      <c r="CE17" s="23"/>
      <c r="CF17" s="23"/>
      <c r="CG17" s="23"/>
      <c r="CH17" s="23"/>
      <c r="CI17" s="23"/>
      <c r="CJ17" s="23"/>
      <c r="CK17" s="23" t="s">
        <v>559</v>
      </c>
      <c r="CL17" s="23" t="s">
        <v>366</v>
      </c>
      <c r="CM17" s="23"/>
      <c r="CN17" s="23"/>
      <c r="CO17" s="23"/>
      <c r="CP17" s="23"/>
      <c r="CQ17" s="23" t="s">
        <v>560</v>
      </c>
      <c r="CR17" s="34"/>
    </row>
    <row r="18" ht="96" customHeight="1" spans="1:96">
      <c r="A18" s="23" t="s">
        <v>279</v>
      </c>
      <c r="B18" s="23" t="s">
        <v>547</v>
      </c>
      <c r="C18" s="23" t="s">
        <v>548</v>
      </c>
      <c r="D18" s="23" t="s">
        <v>549</v>
      </c>
      <c r="E18" s="23" t="s">
        <v>550</v>
      </c>
      <c r="F18" s="23"/>
      <c r="G18" s="23" t="s">
        <v>238</v>
      </c>
      <c r="H18" s="23" t="s">
        <v>240</v>
      </c>
      <c r="I18" s="23" t="s">
        <v>253</v>
      </c>
      <c r="J18" s="23" t="s">
        <v>280</v>
      </c>
      <c r="K18" s="23" t="s">
        <v>551</v>
      </c>
      <c r="L18" s="23"/>
      <c r="M18" s="23" t="s">
        <v>571</v>
      </c>
      <c r="N18" s="23" t="s">
        <v>572</v>
      </c>
      <c r="O18" s="23"/>
      <c r="P18" s="23" t="s">
        <v>606</v>
      </c>
      <c r="Q18" s="23"/>
      <c r="R18" s="23"/>
      <c r="S18" s="23"/>
      <c r="T18" s="23"/>
      <c r="U18" s="29">
        <v>0</v>
      </c>
      <c r="V18" s="29">
        <v>0</v>
      </c>
      <c r="W18" s="29">
        <v>0</v>
      </c>
      <c r="X18" s="29">
        <v>226.8</v>
      </c>
      <c r="Y18" s="29">
        <v>226.8</v>
      </c>
      <c r="Z18" s="29">
        <v>0</v>
      </c>
      <c r="AA18" s="23"/>
      <c r="AB18" s="23"/>
      <c r="AC18" s="23"/>
      <c r="AD18" s="23"/>
      <c r="AE18" s="23"/>
      <c r="AF18" s="23"/>
      <c r="AG18" s="23"/>
      <c r="AH18" s="23"/>
      <c r="AI18" s="23"/>
      <c r="AJ18" s="23"/>
      <c r="AK18" s="23"/>
      <c r="AL18" s="23"/>
      <c r="AM18" s="23"/>
      <c r="AN18" s="23"/>
      <c r="AO18" s="23"/>
      <c r="AP18" s="23"/>
      <c r="AQ18" s="23"/>
      <c r="AR18" s="23"/>
      <c r="AS18" s="23" t="s">
        <v>607</v>
      </c>
      <c r="AT18" s="23" t="s">
        <v>608</v>
      </c>
      <c r="AU18" s="23" t="s">
        <v>609</v>
      </c>
      <c r="AV18" s="23" t="s">
        <v>610</v>
      </c>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34"/>
    </row>
    <row r="19" ht="110" customHeight="1" spans="1:96">
      <c r="A19" s="23" t="s">
        <v>281</v>
      </c>
      <c r="B19" s="23" t="s">
        <v>547</v>
      </c>
      <c r="C19" s="23" t="s">
        <v>548</v>
      </c>
      <c r="D19" s="23" t="s">
        <v>549</v>
      </c>
      <c r="E19" s="23" t="s">
        <v>550</v>
      </c>
      <c r="F19" s="23"/>
      <c r="G19" s="23" t="s">
        <v>238</v>
      </c>
      <c r="H19" s="23" t="s">
        <v>240</v>
      </c>
      <c r="I19" s="23" t="s">
        <v>253</v>
      </c>
      <c r="J19" s="27" t="s">
        <v>282</v>
      </c>
      <c r="K19" s="23" t="s">
        <v>551</v>
      </c>
      <c r="L19" s="23"/>
      <c r="M19" s="23"/>
      <c r="N19" s="23"/>
      <c r="O19" s="23"/>
      <c r="P19" s="23" t="s">
        <v>611</v>
      </c>
      <c r="Q19" s="23"/>
      <c r="R19" s="23"/>
      <c r="S19" s="23"/>
      <c r="T19" s="23"/>
      <c r="U19" s="29">
        <v>0</v>
      </c>
      <c r="V19" s="29">
        <v>0</v>
      </c>
      <c r="W19" s="29">
        <v>0</v>
      </c>
      <c r="X19" s="29">
        <v>7</v>
      </c>
      <c r="Y19" s="29">
        <v>7</v>
      </c>
      <c r="Z19" s="29">
        <v>0</v>
      </c>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t="s">
        <v>612</v>
      </c>
      <c r="CR19" s="34"/>
    </row>
    <row r="20" ht="150" customHeight="1" spans="1:96">
      <c r="A20" s="23" t="s">
        <v>283</v>
      </c>
      <c r="B20" s="23" t="s">
        <v>547</v>
      </c>
      <c r="C20" s="23" t="s">
        <v>548</v>
      </c>
      <c r="D20" s="23" t="s">
        <v>549</v>
      </c>
      <c r="E20" s="23" t="s">
        <v>547</v>
      </c>
      <c r="F20" s="23"/>
      <c r="G20" s="23" t="s">
        <v>238</v>
      </c>
      <c r="H20" s="23" t="s">
        <v>240</v>
      </c>
      <c r="I20" s="23" t="s">
        <v>253</v>
      </c>
      <c r="J20" s="23" t="s">
        <v>284</v>
      </c>
      <c r="K20" s="23" t="s">
        <v>551</v>
      </c>
      <c r="L20" s="23"/>
      <c r="M20" s="23"/>
      <c r="N20" s="23"/>
      <c r="O20" s="23"/>
      <c r="P20" s="23" t="s">
        <v>613</v>
      </c>
      <c r="Q20" s="23"/>
      <c r="R20" s="23"/>
      <c r="S20" s="23"/>
      <c r="T20" s="23"/>
      <c r="U20" s="29">
        <v>0</v>
      </c>
      <c r="V20" s="29">
        <v>0</v>
      </c>
      <c r="W20" s="29">
        <v>0</v>
      </c>
      <c r="X20" s="29">
        <v>3819.25</v>
      </c>
      <c r="Y20" s="29">
        <v>3819.25</v>
      </c>
      <c r="Z20" s="29">
        <v>0</v>
      </c>
      <c r="AA20" s="23"/>
      <c r="AB20" s="23"/>
      <c r="AC20" s="23"/>
      <c r="AD20" s="23"/>
      <c r="AE20" s="23"/>
      <c r="AF20" s="23"/>
      <c r="AG20" s="23"/>
      <c r="AH20" s="23"/>
      <c r="AI20" s="23"/>
      <c r="AJ20" s="23"/>
      <c r="AK20" s="23"/>
      <c r="AL20" s="23"/>
      <c r="AM20" s="23"/>
      <c r="AN20" s="23"/>
      <c r="AO20" s="23"/>
      <c r="AP20" s="23"/>
      <c r="AQ20" s="23"/>
      <c r="AR20" s="23"/>
      <c r="AS20" s="23" t="s">
        <v>614</v>
      </c>
      <c r="AT20" s="23" t="s">
        <v>615</v>
      </c>
      <c r="AU20" s="23" t="s">
        <v>616</v>
      </c>
      <c r="AV20" s="23" t="s">
        <v>617</v>
      </c>
      <c r="AW20" s="23" t="s">
        <v>618</v>
      </c>
      <c r="AX20" s="23" t="s">
        <v>557</v>
      </c>
      <c r="AY20" s="23"/>
      <c r="AZ20" s="23"/>
      <c r="BA20" s="23"/>
      <c r="BB20" s="23" t="s">
        <v>619</v>
      </c>
      <c r="BC20" s="23"/>
      <c r="BD20" s="23"/>
      <c r="BE20" s="23"/>
      <c r="BF20" s="23"/>
      <c r="BG20" s="23"/>
      <c r="BH20" s="23"/>
      <c r="BI20" s="23"/>
      <c r="BJ20" s="23"/>
      <c r="BK20" s="23"/>
      <c r="BL20" s="23"/>
      <c r="BM20" s="23" t="s">
        <v>620</v>
      </c>
      <c r="BN20" s="23"/>
      <c r="BO20" s="23"/>
      <c r="BP20" s="23"/>
      <c r="BQ20" s="23"/>
      <c r="BR20" s="23"/>
      <c r="BS20" s="23"/>
      <c r="BT20" s="23"/>
      <c r="BU20" s="23"/>
      <c r="BV20" s="23"/>
      <c r="BW20" s="23"/>
      <c r="BX20" s="23"/>
      <c r="BY20" s="23"/>
      <c r="BZ20" s="23"/>
      <c r="CA20" s="23"/>
      <c r="CB20" s="23"/>
      <c r="CC20" s="23" t="s">
        <v>313</v>
      </c>
      <c r="CD20" s="23" t="s">
        <v>621</v>
      </c>
      <c r="CE20" s="23"/>
      <c r="CF20" s="23"/>
      <c r="CG20" s="23"/>
      <c r="CH20" s="23"/>
      <c r="CI20" s="23"/>
      <c r="CJ20" s="23"/>
      <c r="CK20" s="23"/>
      <c r="CL20" s="23"/>
      <c r="CM20" s="23"/>
      <c r="CN20" s="23"/>
      <c r="CO20" s="23" t="s">
        <v>622</v>
      </c>
      <c r="CP20" s="23"/>
      <c r="CQ20" s="23"/>
      <c r="CR20" s="34"/>
    </row>
    <row r="21" ht="69" customHeight="1" spans="1:96">
      <c r="A21" s="23" t="s">
        <v>285</v>
      </c>
      <c r="B21" s="23" t="s">
        <v>547</v>
      </c>
      <c r="C21" s="23" t="s">
        <v>623</v>
      </c>
      <c r="D21" s="23" t="s">
        <v>624</v>
      </c>
      <c r="E21" s="23" t="s">
        <v>550</v>
      </c>
      <c r="F21" s="23"/>
      <c r="G21" s="23" t="s">
        <v>238</v>
      </c>
      <c r="H21" s="23" t="s">
        <v>240</v>
      </c>
      <c r="I21" s="23" t="s">
        <v>253</v>
      </c>
      <c r="J21" s="23" t="s">
        <v>286</v>
      </c>
      <c r="K21" s="23" t="s">
        <v>551</v>
      </c>
      <c r="L21" s="23"/>
      <c r="M21" s="23" t="s">
        <v>571</v>
      </c>
      <c r="N21" s="23" t="s">
        <v>572</v>
      </c>
      <c r="O21" s="23"/>
      <c r="P21" s="23" t="s">
        <v>625</v>
      </c>
      <c r="Q21" s="23"/>
      <c r="R21" s="23"/>
      <c r="S21" s="23"/>
      <c r="T21" s="23"/>
      <c r="U21" s="29">
        <v>0</v>
      </c>
      <c r="V21" s="29">
        <v>0</v>
      </c>
      <c r="W21" s="29">
        <v>0</v>
      </c>
      <c r="X21" s="29">
        <v>60</v>
      </c>
      <c r="Y21" s="29">
        <v>60</v>
      </c>
      <c r="Z21" s="29">
        <v>0</v>
      </c>
      <c r="AA21" s="23"/>
      <c r="AB21" s="23"/>
      <c r="AC21" s="23"/>
      <c r="AD21" s="23"/>
      <c r="AE21" s="23"/>
      <c r="AF21" s="23"/>
      <c r="AG21" s="23"/>
      <c r="AH21" s="23"/>
      <c r="AI21" s="23"/>
      <c r="AJ21" s="23"/>
      <c r="AK21" s="23"/>
      <c r="AL21" s="23"/>
      <c r="AM21" s="23"/>
      <c r="AN21" s="23"/>
      <c r="AO21" s="23"/>
      <c r="AP21" s="23"/>
      <c r="AQ21" s="23"/>
      <c r="AR21" s="23"/>
      <c r="AS21" s="23" t="s">
        <v>626</v>
      </c>
      <c r="AT21" s="23" t="s">
        <v>627</v>
      </c>
      <c r="AU21" s="23"/>
      <c r="AV21" s="23"/>
      <c r="AW21" s="23" t="s">
        <v>628</v>
      </c>
      <c r="AX21" s="23" t="s">
        <v>557</v>
      </c>
      <c r="AY21" s="23"/>
      <c r="AZ21" s="23"/>
      <c r="BA21" s="23" t="s">
        <v>629</v>
      </c>
      <c r="BB21" s="23" t="s">
        <v>623</v>
      </c>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t="s">
        <v>630</v>
      </c>
      <c r="CD21" s="23" t="s">
        <v>631</v>
      </c>
      <c r="CE21" s="23"/>
      <c r="CF21" s="23"/>
      <c r="CG21" s="23" t="s">
        <v>559</v>
      </c>
      <c r="CH21" s="23" t="s">
        <v>356</v>
      </c>
      <c r="CI21" s="23"/>
      <c r="CJ21" s="23"/>
      <c r="CK21" s="23"/>
      <c r="CL21" s="23"/>
      <c r="CM21" s="23"/>
      <c r="CN21" s="23"/>
      <c r="CO21" s="23"/>
      <c r="CP21" s="23"/>
      <c r="CQ21" s="23" t="s">
        <v>632</v>
      </c>
      <c r="CR21" s="34"/>
    </row>
    <row r="22" ht="63" customHeight="1" spans="1:96">
      <c r="A22" s="23" t="s">
        <v>287</v>
      </c>
      <c r="B22" s="23" t="s">
        <v>547</v>
      </c>
      <c r="C22" s="23" t="s">
        <v>633</v>
      </c>
      <c r="D22" s="23" t="s">
        <v>570</v>
      </c>
      <c r="E22" s="23" t="s">
        <v>550</v>
      </c>
      <c r="F22" s="23"/>
      <c r="G22" s="23" t="s">
        <v>238</v>
      </c>
      <c r="H22" s="23" t="s">
        <v>240</v>
      </c>
      <c r="I22" s="23" t="s">
        <v>253</v>
      </c>
      <c r="J22" s="23" t="s">
        <v>288</v>
      </c>
      <c r="K22" s="23" t="s">
        <v>551</v>
      </c>
      <c r="L22" s="23"/>
      <c r="M22" s="23" t="s">
        <v>599</v>
      </c>
      <c r="N22" s="23" t="s">
        <v>634</v>
      </c>
      <c r="O22" s="23"/>
      <c r="P22" s="23" t="s">
        <v>288</v>
      </c>
      <c r="Q22" s="23"/>
      <c r="R22" s="23"/>
      <c r="S22" s="23"/>
      <c r="T22" s="23"/>
      <c r="U22" s="29">
        <v>0</v>
      </c>
      <c r="V22" s="29">
        <v>0</v>
      </c>
      <c r="W22" s="29">
        <v>0</v>
      </c>
      <c r="X22" s="29">
        <v>1.04</v>
      </c>
      <c r="Y22" s="29">
        <v>1.04</v>
      </c>
      <c r="Z22" s="29">
        <v>0</v>
      </c>
      <c r="AA22" s="23"/>
      <c r="AB22" s="23"/>
      <c r="AC22" s="23"/>
      <c r="AD22" s="23"/>
      <c r="AE22" s="23"/>
      <c r="AF22" s="23"/>
      <c r="AG22" s="23"/>
      <c r="AH22" s="23"/>
      <c r="AI22" s="23"/>
      <c r="AJ22" s="23"/>
      <c r="AK22" s="23"/>
      <c r="AL22" s="23"/>
      <c r="AM22" s="23"/>
      <c r="AN22" s="23"/>
      <c r="AO22" s="23"/>
      <c r="AP22" s="23"/>
      <c r="AQ22" s="23"/>
      <c r="AR22" s="23"/>
      <c r="AS22" s="23" t="s">
        <v>635</v>
      </c>
      <c r="AT22" s="23" t="s">
        <v>636</v>
      </c>
      <c r="AU22" s="23"/>
      <c r="AV22" s="23"/>
      <c r="AW22" s="23" t="s">
        <v>556</v>
      </c>
      <c r="AX22" s="23" t="s">
        <v>557</v>
      </c>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t="s">
        <v>637</v>
      </c>
      <c r="CD22" s="23" t="s">
        <v>356</v>
      </c>
      <c r="CE22" s="23"/>
      <c r="CF22" s="23"/>
      <c r="CG22" s="23"/>
      <c r="CH22" s="23"/>
      <c r="CI22" s="23"/>
      <c r="CJ22" s="23"/>
      <c r="CK22" s="23" t="s">
        <v>559</v>
      </c>
      <c r="CL22" s="23" t="s">
        <v>366</v>
      </c>
      <c r="CM22" s="23"/>
      <c r="CN22" s="23"/>
      <c r="CO22" s="23"/>
      <c r="CP22" s="23"/>
      <c r="CQ22" s="23" t="s">
        <v>560</v>
      </c>
      <c r="CR22" s="34"/>
    </row>
    <row r="23" ht="74" customHeight="1" spans="1:96">
      <c r="A23" s="23" t="s">
        <v>289</v>
      </c>
      <c r="B23" s="23" t="s">
        <v>547</v>
      </c>
      <c r="C23" s="23" t="s">
        <v>638</v>
      </c>
      <c r="D23" s="23" t="s">
        <v>639</v>
      </c>
      <c r="E23" s="23" t="s">
        <v>550</v>
      </c>
      <c r="F23" s="23"/>
      <c r="G23" s="23" t="s">
        <v>238</v>
      </c>
      <c r="H23" s="23" t="s">
        <v>240</v>
      </c>
      <c r="I23" s="23" t="s">
        <v>253</v>
      </c>
      <c r="J23" s="23" t="s">
        <v>290</v>
      </c>
      <c r="K23" s="23" t="s">
        <v>551</v>
      </c>
      <c r="L23" s="23"/>
      <c r="M23" s="23" t="s">
        <v>640</v>
      </c>
      <c r="N23" s="23" t="s">
        <v>572</v>
      </c>
      <c r="O23" s="23"/>
      <c r="P23" s="23" t="s">
        <v>641</v>
      </c>
      <c r="Q23" s="23"/>
      <c r="R23" s="23"/>
      <c r="S23" s="23"/>
      <c r="T23" s="23"/>
      <c r="U23" s="29">
        <v>0</v>
      </c>
      <c r="V23" s="29">
        <v>0</v>
      </c>
      <c r="W23" s="29">
        <v>0</v>
      </c>
      <c r="X23" s="29">
        <v>100</v>
      </c>
      <c r="Y23" s="29">
        <v>100</v>
      </c>
      <c r="Z23" s="29">
        <v>0</v>
      </c>
      <c r="AA23" s="23"/>
      <c r="AB23" s="23"/>
      <c r="AC23" s="23"/>
      <c r="AD23" s="23"/>
      <c r="AE23" s="23"/>
      <c r="AF23" s="23"/>
      <c r="AG23" s="23"/>
      <c r="AH23" s="23"/>
      <c r="AI23" s="23"/>
      <c r="AJ23" s="23"/>
      <c r="AK23" s="23"/>
      <c r="AL23" s="23"/>
      <c r="AM23" s="23"/>
      <c r="AN23" s="23"/>
      <c r="AO23" s="23"/>
      <c r="AP23" s="23"/>
      <c r="AQ23" s="23"/>
      <c r="AR23" s="23"/>
      <c r="AS23" s="23" t="s">
        <v>642</v>
      </c>
      <c r="AT23" s="23" t="s">
        <v>643</v>
      </c>
      <c r="AU23" s="23" t="s">
        <v>581</v>
      </c>
      <c r="AV23" s="23" t="s">
        <v>644</v>
      </c>
      <c r="AW23" s="23" t="s">
        <v>556</v>
      </c>
      <c r="AX23" s="23" t="s">
        <v>557</v>
      </c>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t="s">
        <v>583</v>
      </c>
      <c r="CD23" s="23" t="s">
        <v>356</v>
      </c>
      <c r="CE23" s="23"/>
      <c r="CF23" s="23"/>
      <c r="CG23" s="23"/>
      <c r="CH23" s="23"/>
      <c r="CI23" s="23"/>
      <c r="CJ23" s="23"/>
      <c r="CK23" s="23" t="s">
        <v>559</v>
      </c>
      <c r="CL23" s="23" t="s">
        <v>366</v>
      </c>
      <c r="CM23" s="23"/>
      <c r="CN23" s="23"/>
      <c r="CO23" s="23"/>
      <c r="CP23" s="23"/>
      <c r="CQ23" s="23" t="s">
        <v>560</v>
      </c>
      <c r="CR23" s="34"/>
    </row>
    <row r="24" ht="150" customHeight="1" spans="1:96">
      <c r="A24" s="23" t="s">
        <v>291</v>
      </c>
      <c r="B24" s="23" t="s">
        <v>547</v>
      </c>
      <c r="C24" s="23" t="s">
        <v>548</v>
      </c>
      <c r="D24" s="23" t="s">
        <v>549</v>
      </c>
      <c r="E24" s="23" t="s">
        <v>547</v>
      </c>
      <c r="F24" s="23"/>
      <c r="G24" s="23" t="s">
        <v>238</v>
      </c>
      <c r="H24" s="23" t="s">
        <v>240</v>
      </c>
      <c r="I24" s="23" t="s">
        <v>382</v>
      </c>
      <c r="J24" s="23" t="s">
        <v>292</v>
      </c>
      <c r="K24" s="23" t="s">
        <v>551</v>
      </c>
      <c r="L24" s="23"/>
      <c r="M24" s="23" t="s">
        <v>587</v>
      </c>
      <c r="N24" s="23"/>
      <c r="O24" s="23"/>
      <c r="P24" s="23" t="s">
        <v>321</v>
      </c>
      <c r="Q24" s="23"/>
      <c r="R24" s="23"/>
      <c r="S24" s="23"/>
      <c r="T24" s="23"/>
      <c r="U24" s="29">
        <v>0</v>
      </c>
      <c r="V24" s="29">
        <v>0</v>
      </c>
      <c r="W24" s="29">
        <v>0</v>
      </c>
      <c r="X24" s="29">
        <v>39776.9</v>
      </c>
      <c r="Y24" s="29">
        <v>39776.9</v>
      </c>
      <c r="Z24" s="29">
        <v>0</v>
      </c>
      <c r="AA24" s="23"/>
      <c r="AB24" s="23"/>
      <c r="AC24" s="23"/>
      <c r="AD24" s="23"/>
      <c r="AE24" s="23"/>
      <c r="AF24" s="23"/>
      <c r="AG24" s="23"/>
      <c r="AH24" s="23"/>
      <c r="AI24" s="23"/>
      <c r="AJ24" s="23"/>
      <c r="AK24" s="23"/>
      <c r="AL24" s="23"/>
      <c r="AM24" s="23"/>
      <c r="AN24" s="23"/>
      <c r="AO24" s="23"/>
      <c r="AP24" s="23"/>
      <c r="AQ24" s="23"/>
      <c r="AR24" s="23"/>
      <c r="AS24" s="23" t="s">
        <v>597</v>
      </c>
      <c r="AT24" s="23" t="s">
        <v>645</v>
      </c>
      <c r="AU24" s="23"/>
      <c r="AV24" s="23"/>
      <c r="AW24" s="23" t="s">
        <v>556</v>
      </c>
      <c r="AX24" s="23" t="s">
        <v>557</v>
      </c>
      <c r="AY24" s="23" t="s">
        <v>576</v>
      </c>
      <c r="AZ24" s="23" t="s">
        <v>557</v>
      </c>
      <c r="BA24" s="23" t="s">
        <v>590</v>
      </c>
      <c r="BB24" s="23" t="s">
        <v>372</v>
      </c>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t="s">
        <v>591</v>
      </c>
      <c r="CD24" s="23" t="s">
        <v>592</v>
      </c>
      <c r="CE24" s="23"/>
      <c r="CF24" s="23"/>
      <c r="CG24" s="23"/>
      <c r="CH24" s="23"/>
      <c r="CI24" s="23"/>
      <c r="CJ24" s="23"/>
      <c r="CK24" s="23" t="s">
        <v>559</v>
      </c>
      <c r="CL24" s="23" t="s">
        <v>366</v>
      </c>
      <c r="CM24" s="23"/>
      <c r="CN24" s="23"/>
      <c r="CO24" s="23"/>
      <c r="CP24" s="23"/>
      <c r="CQ24" s="23" t="s">
        <v>560</v>
      </c>
      <c r="CR24" s="34"/>
    </row>
    <row r="25" ht="47" customHeight="1" spans="1:96">
      <c r="A25" s="23" t="s">
        <v>293</v>
      </c>
      <c r="B25" s="23" t="s">
        <v>547</v>
      </c>
      <c r="C25" s="23" t="s">
        <v>548</v>
      </c>
      <c r="D25" s="23" t="s">
        <v>549</v>
      </c>
      <c r="E25" s="23" t="s">
        <v>550</v>
      </c>
      <c r="F25" s="23"/>
      <c r="G25" s="23" t="s">
        <v>238</v>
      </c>
      <c r="H25" s="23" t="s">
        <v>240</v>
      </c>
      <c r="I25" s="23" t="s">
        <v>253</v>
      </c>
      <c r="J25" s="23" t="s">
        <v>294</v>
      </c>
      <c r="K25" s="23" t="s">
        <v>551</v>
      </c>
      <c r="L25" s="23"/>
      <c r="M25" s="23" t="s">
        <v>563</v>
      </c>
      <c r="N25" s="23"/>
      <c r="O25" s="23"/>
      <c r="P25" s="23" t="s">
        <v>646</v>
      </c>
      <c r="Q25" s="23"/>
      <c r="R25" s="23"/>
      <c r="S25" s="23"/>
      <c r="T25" s="23"/>
      <c r="U25" s="29">
        <v>0</v>
      </c>
      <c r="V25" s="29">
        <v>0</v>
      </c>
      <c r="W25" s="29">
        <v>0</v>
      </c>
      <c r="X25" s="29">
        <v>2.5</v>
      </c>
      <c r="Y25" s="29">
        <v>2.5</v>
      </c>
      <c r="Z25" s="29">
        <v>0</v>
      </c>
      <c r="AA25" s="23"/>
      <c r="AB25" s="23"/>
      <c r="AC25" s="23"/>
      <c r="AD25" s="23"/>
      <c r="AE25" s="23"/>
      <c r="AF25" s="23"/>
      <c r="AG25" s="23"/>
      <c r="AH25" s="23"/>
      <c r="AI25" s="23"/>
      <c r="AJ25" s="23"/>
      <c r="AK25" s="23"/>
      <c r="AL25" s="23"/>
      <c r="AM25" s="23"/>
      <c r="AN25" s="23"/>
      <c r="AO25" s="23"/>
      <c r="AP25" s="23"/>
      <c r="AQ25" s="23"/>
      <c r="AR25" s="23"/>
      <c r="AS25" s="23" t="s">
        <v>647</v>
      </c>
      <c r="AT25" s="23" t="s">
        <v>610</v>
      </c>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34"/>
    </row>
    <row r="26" ht="147" customHeight="1" spans="1:96">
      <c r="A26" s="23" t="s">
        <v>295</v>
      </c>
      <c r="B26" s="23" t="s">
        <v>547</v>
      </c>
      <c r="C26" s="23" t="s">
        <v>548</v>
      </c>
      <c r="D26" s="23" t="s">
        <v>549</v>
      </c>
      <c r="E26" s="23" t="s">
        <v>550</v>
      </c>
      <c r="F26" s="23"/>
      <c r="G26" s="23" t="s">
        <v>238</v>
      </c>
      <c r="H26" s="23" t="s">
        <v>240</v>
      </c>
      <c r="I26" s="23" t="s">
        <v>253</v>
      </c>
      <c r="J26" s="23" t="s">
        <v>296</v>
      </c>
      <c r="K26" s="23" t="s">
        <v>648</v>
      </c>
      <c r="L26" s="23"/>
      <c r="M26" s="23" t="s">
        <v>599</v>
      </c>
      <c r="N26" s="23" t="s">
        <v>649</v>
      </c>
      <c r="O26" s="23"/>
      <c r="P26" s="23" t="s">
        <v>650</v>
      </c>
      <c r="Q26" s="23"/>
      <c r="R26" s="23"/>
      <c r="S26" s="23"/>
      <c r="T26" s="23"/>
      <c r="U26" s="29">
        <v>0</v>
      </c>
      <c r="V26" s="29">
        <v>0</v>
      </c>
      <c r="W26" s="29">
        <v>0</v>
      </c>
      <c r="X26" s="29">
        <v>24</v>
      </c>
      <c r="Y26" s="29">
        <v>24</v>
      </c>
      <c r="Z26" s="29">
        <v>0</v>
      </c>
      <c r="AA26" s="23"/>
      <c r="AB26" s="23"/>
      <c r="AC26" s="23"/>
      <c r="AD26" s="23"/>
      <c r="AE26" s="23"/>
      <c r="AF26" s="23"/>
      <c r="AG26" s="23"/>
      <c r="AH26" s="23"/>
      <c r="AI26" s="23"/>
      <c r="AJ26" s="23"/>
      <c r="AK26" s="23"/>
      <c r="AL26" s="23"/>
      <c r="AM26" s="23"/>
      <c r="AN26" s="23"/>
      <c r="AO26" s="23"/>
      <c r="AP26" s="23"/>
      <c r="AQ26" s="23"/>
      <c r="AR26" s="23"/>
      <c r="AS26" s="23" t="s">
        <v>651</v>
      </c>
      <c r="AT26" s="23" t="s">
        <v>652</v>
      </c>
      <c r="AU26" s="23"/>
      <c r="AV26" s="23"/>
      <c r="AW26" s="23" t="s">
        <v>556</v>
      </c>
      <c r="AX26" s="23" t="s">
        <v>557</v>
      </c>
      <c r="AY26" s="23"/>
      <c r="AZ26" s="23"/>
      <c r="BA26" s="23" t="s">
        <v>653</v>
      </c>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t="s">
        <v>654</v>
      </c>
      <c r="CD26" s="23" t="s">
        <v>356</v>
      </c>
      <c r="CE26" s="23"/>
      <c r="CF26" s="23"/>
      <c r="CG26" s="23" t="s">
        <v>655</v>
      </c>
      <c r="CH26" s="23" t="s">
        <v>366</v>
      </c>
      <c r="CI26" s="23"/>
      <c r="CJ26" s="23"/>
      <c r="CK26" s="23" t="s">
        <v>656</v>
      </c>
      <c r="CL26" s="23" t="s">
        <v>366</v>
      </c>
      <c r="CM26" s="23"/>
      <c r="CN26" s="23"/>
      <c r="CO26" s="23"/>
      <c r="CP26" s="23"/>
      <c r="CQ26" s="23" t="s">
        <v>560</v>
      </c>
      <c r="CR26" s="34"/>
    </row>
    <row r="27" ht="72" customHeight="1" spans="1:96">
      <c r="A27" s="23" t="s">
        <v>297</v>
      </c>
      <c r="B27" s="23" t="s">
        <v>547</v>
      </c>
      <c r="C27" s="23" t="s">
        <v>657</v>
      </c>
      <c r="D27" s="23" t="s">
        <v>570</v>
      </c>
      <c r="E27" s="23" t="s">
        <v>550</v>
      </c>
      <c r="F27" s="23" t="s">
        <v>197</v>
      </c>
      <c r="G27" s="23" t="s">
        <v>238</v>
      </c>
      <c r="H27" s="23" t="s">
        <v>240</v>
      </c>
      <c r="I27" s="23" t="s">
        <v>253</v>
      </c>
      <c r="J27" s="23" t="s">
        <v>298</v>
      </c>
      <c r="K27" s="23" t="s">
        <v>551</v>
      </c>
      <c r="L27" s="23"/>
      <c r="M27" s="23" t="s">
        <v>578</v>
      </c>
      <c r="N27" s="23" t="s">
        <v>658</v>
      </c>
      <c r="O27" s="23"/>
      <c r="P27" s="23" t="s">
        <v>573</v>
      </c>
      <c r="Q27" s="23"/>
      <c r="R27" s="23"/>
      <c r="S27" s="23"/>
      <c r="T27" s="23"/>
      <c r="U27" s="29">
        <v>0</v>
      </c>
      <c r="V27" s="29">
        <v>0</v>
      </c>
      <c r="W27" s="29">
        <v>0</v>
      </c>
      <c r="X27" s="29">
        <v>200</v>
      </c>
      <c r="Y27" s="29">
        <v>200</v>
      </c>
      <c r="Z27" s="29">
        <v>0</v>
      </c>
      <c r="AA27" s="23"/>
      <c r="AB27" s="23"/>
      <c r="AC27" s="23"/>
      <c r="AD27" s="23"/>
      <c r="AE27" s="23"/>
      <c r="AF27" s="23"/>
      <c r="AG27" s="23"/>
      <c r="AH27" s="23"/>
      <c r="AI27" s="23"/>
      <c r="AJ27" s="23"/>
      <c r="AK27" s="23"/>
      <c r="AL27" s="23"/>
      <c r="AM27" s="23"/>
      <c r="AN27" s="23"/>
      <c r="AO27" s="23"/>
      <c r="AP27" s="23"/>
      <c r="AQ27" s="23"/>
      <c r="AR27" s="23"/>
      <c r="AS27" s="23" t="s">
        <v>659</v>
      </c>
      <c r="AT27" s="23" t="s">
        <v>660</v>
      </c>
      <c r="AU27" s="23"/>
      <c r="AV27" s="23"/>
      <c r="AW27" s="23" t="s">
        <v>556</v>
      </c>
      <c r="AX27" s="23" t="s">
        <v>557</v>
      </c>
      <c r="AY27" s="23" t="s">
        <v>661</v>
      </c>
      <c r="AZ27" s="23" t="s">
        <v>557</v>
      </c>
      <c r="BA27" s="23" t="s">
        <v>619</v>
      </c>
      <c r="BB27" s="23" t="s">
        <v>570</v>
      </c>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t="s">
        <v>662</v>
      </c>
      <c r="CD27" s="23" t="s">
        <v>356</v>
      </c>
      <c r="CE27" s="23"/>
      <c r="CF27" s="23"/>
      <c r="CG27" s="23" t="s">
        <v>663</v>
      </c>
      <c r="CH27" s="23" t="s">
        <v>594</v>
      </c>
      <c r="CI27" s="23"/>
      <c r="CJ27" s="23"/>
      <c r="CK27" s="23" t="s">
        <v>559</v>
      </c>
      <c r="CL27" s="23" t="s">
        <v>366</v>
      </c>
      <c r="CM27" s="23"/>
      <c r="CN27" s="23"/>
      <c r="CO27" s="23"/>
      <c r="CP27" s="23"/>
      <c r="CQ27" s="23" t="s">
        <v>664</v>
      </c>
      <c r="CR27" s="34"/>
    </row>
    <row r="28" ht="77" customHeight="1" spans="1:96">
      <c r="A28" s="23" t="s">
        <v>299</v>
      </c>
      <c r="B28" s="23" t="s">
        <v>547</v>
      </c>
      <c r="C28" s="23" t="s">
        <v>548</v>
      </c>
      <c r="D28" s="23" t="s">
        <v>665</v>
      </c>
      <c r="E28" s="23" t="s">
        <v>550</v>
      </c>
      <c r="F28" s="23"/>
      <c r="G28" s="23" t="s">
        <v>238</v>
      </c>
      <c r="H28" s="23" t="s">
        <v>240</v>
      </c>
      <c r="I28" s="23" t="s">
        <v>253</v>
      </c>
      <c r="J28" s="23" t="s">
        <v>300</v>
      </c>
      <c r="K28" s="23" t="s">
        <v>551</v>
      </c>
      <c r="L28" s="23"/>
      <c r="M28" s="23" t="s">
        <v>578</v>
      </c>
      <c r="N28" s="23" t="s">
        <v>579</v>
      </c>
      <c r="O28" s="23"/>
      <c r="P28" s="23" t="s">
        <v>666</v>
      </c>
      <c r="Q28" s="23"/>
      <c r="R28" s="23"/>
      <c r="S28" s="23"/>
      <c r="T28" s="23"/>
      <c r="U28" s="29">
        <v>0</v>
      </c>
      <c r="V28" s="29">
        <v>0</v>
      </c>
      <c r="W28" s="29">
        <v>0</v>
      </c>
      <c r="X28" s="29">
        <v>134.16</v>
      </c>
      <c r="Y28" s="29">
        <v>134.16</v>
      </c>
      <c r="Z28" s="29">
        <v>0</v>
      </c>
      <c r="AA28" s="23"/>
      <c r="AB28" s="23"/>
      <c r="AC28" s="23"/>
      <c r="AD28" s="23"/>
      <c r="AE28" s="23"/>
      <c r="AF28" s="23"/>
      <c r="AG28" s="23"/>
      <c r="AH28" s="23"/>
      <c r="AI28" s="23"/>
      <c r="AJ28" s="23"/>
      <c r="AK28" s="23"/>
      <c r="AL28" s="23"/>
      <c r="AM28" s="23"/>
      <c r="AN28" s="23"/>
      <c r="AO28" s="23"/>
      <c r="AP28" s="23"/>
      <c r="AQ28" s="23"/>
      <c r="AR28" s="23"/>
      <c r="AS28" s="23" t="s">
        <v>635</v>
      </c>
      <c r="AT28" s="23" t="s">
        <v>566</v>
      </c>
      <c r="AU28" s="23"/>
      <c r="AV28" s="23"/>
      <c r="AW28" s="23" t="s">
        <v>556</v>
      </c>
      <c r="AX28" s="23" t="s">
        <v>557</v>
      </c>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t="s">
        <v>641</v>
      </c>
      <c r="CH28" s="23" t="s">
        <v>356</v>
      </c>
      <c r="CI28" s="23"/>
      <c r="CJ28" s="23"/>
      <c r="CK28" s="23" t="s">
        <v>559</v>
      </c>
      <c r="CL28" s="23" t="s">
        <v>366</v>
      </c>
      <c r="CM28" s="23"/>
      <c r="CN28" s="23"/>
      <c r="CO28" s="23"/>
      <c r="CP28" s="23"/>
      <c r="CQ28" s="23" t="s">
        <v>560</v>
      </c>
      <c r="CR28" s="34"/>
    </row>
    <row r="29" ht="96" spans="1:96">
      <c r="A29" s="23" t="s">
        <v>301</v>
      </c>
      <c r="B29" s="23" t="s">
        <v>235</v>
      </c>
      <c r="C29" s="23" t="s">
        <v>548</v>
      </c>
      <c r="D29" s="23" t="s">
        <v>549</v>
      </c>
      <c r="E29" s="23" t="s">
        <v>667</v>
      </c>
      <c r="F29" s="23" t="s">
        <v>668</v>
      </c>
      <c r="G29" s="23" t="s">
        <v>419</v>
      </c>
      <c r="H29" s="23" t="s">
        <v>421</v>
      </c>
      <c r="I29" s="23" t="s">
        <v>669</v>
      </c>
      <c r="J29" s="23" t="s">
        <v>302</v>
      </c>
      <c r="K29" s="23" t="s">
        <v>670</v>
      </c>
      <c r="L29" s="23" t="s">
        <v>671</v>
      </c>
      <c r="M29" s="23" t="s">
        <v>672</v>
      </c>
      <c r="N29" s="23" t="s">
        <v>673</v>
      </c>
      <c r="O29" s="23" t="s">
        <v>674</v>
      </c>
      <c r="P29" s="23" t="s">
        <v>675</v>
      </c>
      <c r="Q29" s="23" t="s">
        <v>676</v>
      </c>
      <c r="R29" s="23" t="s">
        <v>676</v>
      </c>
      <c r="S29" s="23" t="s">
        <v>676</v>
      </c>
      <c r="T29" s="23" t="s">
        <v>676</v>
      </c>
      <c r="U29" s="29">
        <v>0</v>
      </c>
      <c r="V29" s="29">
        <v>0</v>
      </c>
      <c r="W29" s="29">
        <v>0</v>
      </c>
      <c r="X29" s="29">
        <v>2</v>
      </c>
      <c r="Y29" s="29">
        <v>2</v>
      </c>
      <c r="Z29" s="29">
        <v>0</v>
      </c>
      <c r="AA29" s="23"/>
      <c r="AB29" s="23" t="s">
        <v>677</v>
      </c>
      <c r="AC29" s="23"/>
      <c r="AD29" s="23"/>
      <c r="AE29" s="23"/>
      <c r="AF29" s="23"/>
      <c r="AG29" s="23"/>
      <c r="AH29" s="23"/>
      <c r="AI29" s="23"/>
      <c r="AJ29" s="23"/>
      <c r="AK29" s="23"/>
      <c r="AL29" s="23"/>
      <c r="AM29" s="23"/>
      <c r="AN29" s="23"/>
      <c r="AO29" s="23"/>
      <c r="AP29" s="23"/>
      <c r="AQ29" s="23"/>
      <c r="AR29" s="23"/>
      <c r="AS29" s="23" t="s">
        <v>678</v>
      </c>
      <c r="AT29" s="23" t="s">
        <v>557</v>
      </c>
      <c r="AU29" s="23"/>
      <c r="AV29" s="23"/>
      <c r="AW29" s="23" t="s">
        <v>679</v>
      </c>
      <c r="AX29" s="23" t="s">
        <v>557</v>
      </c>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t="s">
        <v>680</v>
      </c>
      <c r="BZ29" s="23" t="s">
        <v>681</v>
      </c>
      <c r="CA29" s="23"/>
      <c r="CB29" s="23"/>
      <c r="CC29" s="23" t="s">
        <v>682</v>
      </c>
      <c r="CD29" s="23" t="s">
        <v>683</v>
      </c>
      <c r="CE29" s="23"/>
      <c r="CF29" s="23"/>
      <c r="CG29" s="23"/>
      <c r="CH29" s="23"/>
      <c r="CI29" s="23"/>
      <c r="CJ29" s="23"/>
      <c r="CK29" s="23" t="s">
        <v>684</v>
      </c>
      <c r="CL29" s="23" t="s">
        <v>683</v>
      </c>
      <c r="CM29" s="23"/>
      <c r="CN29" s="23"/>
      <c r="CO29" s="23" t="s">
        <v>685</v>
      </c>
      <c r="CP29" s="23" t="s">
        <v>686</v>
      </c>
      <c r="CQ29" s="23" t="s">
        <v>687</v>
      </c>
      <c r="CR29" s="34"/>
    </row>
    <row r="30" ht="168" spans="1:96">
      <c r="A30" s="23" t="s">
        <v>303</v>
      </c>
      <c r="B30" s="23" t="s">
        <v>235</v>
      </c>
      <c r="C30" s="23" t="s">
        <v>548</v>
      </c>
      <c r="D30" s="23" t="s">
        <v>549</v>
      </c>
      <c r="E30" s="23" t="s">
        <v>667</v>
      </c>
      <c r="F30" s="23" t="s">
        <v>668</v>
      </c>
      <c r="G30" s="23" t="s">
        <v>419</v>
      </c>
      <c r="H30" s="23" t="s">
        <v>421</v>
      </c>
      <c r="I30" s="23" t="s">
        <v>688</v>
      </c>
      <c r="J30" s="23" t="s">
        <v>304</v>
      </c>
      <c r="K30" s="23" t="s">
        <v>670</v>
      </c>
      <c r="L30" s="23" t="s">
        <v>671</v>
      </c>
      <c r="M30" s="23" t="s">
        <v>689</v>
      </c>
      <c r="N30" s="23" t="s">
        <v>690</v>
      </c>
      <c r="O30" s="23" t="s">
        <v>691</v>
      </c>
      <c r="P30" s="23" t="s">
        <v>692</v>
      </c>
      <c r="Q30" s="23" t="s">
        <v>676</v>
      </c>
      <c r="R30" s="23" t="s">
        <v>676</v>
      </c>
      <c r="S30" s="23" t="s">
        <v>676</v>
      </c>
      <c r="T30" s="23" t="s">
        <v>676</v>
      </c>
      <c r="U30" s="29">
        <v>0</v>
      </c>
      <c r="V30" s="29">
        <v>0</v>
      </c>
      <c r="W30" s="29">
        <v>0</v>
      </c>
      <c r="X30" s="29">
        <v>51.3</v>
      </c>
      <c r="Y30" s="29">
        <v>51.3</v>
      </c>
      <c r="Z30" s="29">
        <v>0</v>
      </c>
      <c r="AA30" s="23"/>
      <c r="AB30" s="23" t="s">
        <v>677</v>
      </c>
      <c r="AC30" s="23"/>
      <c r="AD30" s="23"/>
      <c r="AE30" s="23"/>
      <c r="AF30" s="23"/>
      <c r="AG30" s="23"/>
      <c r="AH30" s="23"/>
      <c r="AI30" s="23"/>
      <c r="AJ30" s="23"/>
      <c r="AK30" s="23"/>
      <c r="AL30" s="23"/>
      <c r="AM30" s="23"/>
      <c r="AN30" s="23"/>
      <c r="AO30" s="23"/>
      <c r="AP30" s="23"/>
      <c r="AQ30" s="23"/>
      <c r="AR30" s="23"/>
      <c r="AS30" s="23" t="s">
        <v>693</v>
      </c>
      <c r="AT30" s="23" t="s">
        <v>557</v>
      </c>
      <c r="AU30" s="23"/>
      <c r="AV30" s="23"/>
      <c r="AW30" s="23" t="s">
        <v>694</v>
      </c>
      <c r="AX30" s="23" t="s">
        <v>557</v>
      </c>
      <c r="AY30" s="23"/>
      <c r="AZ30" s="23"/>
      <c r="BA30" s="23" t="s">
        <v>695</v>
      </c>
      <c r="BB30" s="23" t="s">
        <v>557</v>
      </c>
      <c r="BC30" s="23"/>
      <c r="BD30" s="23"/>
      <c r="BE30" s="23" t="s">
        <v>696</v>
      </c>
      <c r="BF30" s="23" t="s">
        <v>697</v>
      </c>
      <c r="BG30" s="23"/>
      <c r="BH30" s="23"/>
      <c r="BI30" s="23"/>
      <c r="BJ30" s="23"/>
      <c r="BK30" s="23"/>
      <c r="BL30" s="23"/>
      <c r="BM30" s="23"/>
      <c r="BN30" s="23"/>
      <c r="BO30" s="23"/>
      <c r="BP30" s="23"/>
      <c r="BQ30" s="23"/>
      <c r="BR30" s="23"/>
      <c r="BS30" s="23"/>
      <c r="BT30" s="23"/>
      <c r="BU30" s="23"/>
      <c r="BV30" s="23"/>
      <c r="BW30" s="23"/>
      <c r="BX30" s="23"/>
      <c r="BY30" s="23" t="s">
        <v>698</v>
      </c>
      <c r="BZ30" s="23" t="s">
        <v>557</v>
      </c>
      <c r="CA30" s="23"/>
      <c r="CB30" s="23"/>
      <c r="CC30" s="23" t="s">
        <v>699</v>
      </c>
      <c r="CD30" s="23" t="s">
        <v>700</v>
      </c>
      <c r="CE30" s="23"/>
      <c r="CF30" s="23"/>
      <c r="CG30" s="23"/>
      <c r="CH30" s="23"/>
      <c r="CI30" s="23"/>
      <c r="CJ30" s="23"/>
      <c r="CK30" s="23" t="s">
        <v>701</v>
      </c>
      <c r="CL30" s="23" t="s">
        <v>368</v>
      </c>
      <c r="CM30" s="23"/>
      <c r="CN30" s="23"/>
      <c r="CO30" s="23" t="s">
        <v>686</v>
      </c>
      <c r="CP30" s="23" t="s">
        <v>702</v>
      </c>
      <c r="CQ30" s="23" t="s">
        <v>702</v>
      </c>
      <c r="CR30" s="34"/>
    </row>
    <row r="31" ht="96" spans="1:96">
      <c r="A31" s="23" t="s">
        <v>305</v>
      </c>
      <c r="B31" s="23" t="s">
        <v>235</v>
      </c>
      <c r="C31" s="23" t="s">
        <v>548</v>
      </c>
      <c r="D31" s="23" t="s">
        <v>549</v>
      </c>
      <c r="E31" s="23" t="s">
        <v>667</v>
      </c>
      <c r="F31" s="23" t="s">
        <v>668</v>
      </c>
      <c r="G31" s="23" t="s">
        <v>419</v>
      </c>
      <c r="H31" s="23" t="s">
        <v>421</v>
      </c>
      <c r="I31" s="23" t="s">
        <v>669</v>
      </c>
      <c r="J31" s="23" t="s">
        <v>306</v>
      </c>
      <c r="K31" s="23" t="s">
        <v>670</v>
      </c>
      <c r="L31" s="23" t="s">
        <v>671</v>
      </c>
      <c r="M31" s="23" t="s">
        <v>703</v>
      </c>
      <c r="N31" s="23" t="s">
        <v>704</v>
      </c>
      <c r="O31" s="23" t="s">
        <v>705</v>
      </c>
      <c r="P31" s="23" t="s">
        <v>706</v>
      </c>
      <c r="Q31" s="23" t="s">
        <v>676</v>
      </c>
      <c r="R31" s="23" t="s">
        <v>676</v>
      </c>
      <c r="S31" s="23" t="s">
        <v>676</v>
      </c>
      <c r="T31" s="23" t="s">
        <v>676</v>
      </c>
      <c r="U31" s="29">
        <v>0</v>
      </c>
      <c r="V31" s="29">
        <v>0</v>
      </c>
      <c r="W31" s="29">
        <v>0</v>
      </c>
      <c r="X31" s="29">
        <v>50</v>
      </c>
      <c r="Y31" s="29">
        <v>50</v>
      </c>
      <c r="Z31" s="29">
        <v>0</v>
      </c>
      <c r="AA31" s="23"/>
      <c r="AB31" s="23" t="s">
        <v>677</v>
      </c>
      <c r="AC31" s="23"/>
      <c r="AD31" s="23"/>
      <c r="AE31" s="23"/>
      <c r="AF31" s="23"/>
      <c r="AG31" s="23"/>
      <c r="AH31" s="23"/>
      <c r="AI31" s="23"/>
      <c r="AJ31" s="23"/>
      <c r="AK31" s="23"/>
      <c r="AL31" s="23"/>
      <c r="AM31" s="23"/>
      <c r="AN31" s="23"/>
      <c r="AO31" s="23"/>
      <c r="AP31" s="23"/>
      <c r="AQ31" s="23"/>
      <c r="AR31" s="23"/>
      <c r="AS31" s="23" t="s">
        <v>707</v>
      </c>
      <c r="AT31" s="23" t="s">
        <v>708</v>
      </c>
      <c r="AU31" s="23"/>
      <c r="AV31" s="23"/>
      <c r="AW31" s="23" t="s">
        <v>709</v>
      </c>
      <c r="AX31" s="23" t="s">
        <v>710</v>
      </c>
      <c r="AY31" s="23"/>
      <c r="AZ31" s="23"/>
      <c r="BA31" s="23" t="s">
        <v>711</v>
      </c>
      <c r="BB31" s="23" t="s">
        <v>712</v>
      </c>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t="s">
        <v>713</v>
      </c>
      <c r="CD31" s="23" t="s">
        <v>714</v>
      </c>
      <c r="CE31" s="23"/>
      <c r="CF31" s="23"/>
      <c r="CG31" s="23"/>
      <c r="CH31" s="23"/>
      <c r="CI31" s="23"/>
      <c r="CJ31" s="23"/>
      <c r="CK31" s="23" t="s">
        <v>715</v>
      </c>
      <c r="CL31" s="23" t="s">
        <v>716</v>
      </c>
      <c r="CM31" s="23"/>
      <c r="CN31" s="23"/>
      <c r="CO31" s="23" t="s">
        <v>717</v>
      </c>
      <c r="CP31" s="23" t="s">
        <v>702</v>
      </c>
      <c r="CQ31" s="23" t="s">
        <v>702</v>
      </c>
      <c r="CR31" s="34"/>
    </row>
    <row r="32" ht="96" spans="1:96">
      <c r="A32" s="23" t="s">
        <v>307</v>
      </c>
      <c r="B32" s="23" t="s">
        <v>235</v>
      </c>
      <c r="C32" s="23" t="s">
        <v>548</v>
      </c>
      <c r="D32" s="23" t="s">
        <v>549</v>
      </c>
      <c r="E32" s="23" t="s">
        <v>667</v>
      </c>
      <c r="F32" s="23" t="s">
        <v>668</v>
      </c>
      <c r="G32" s="23" t="s">
        <v>718</v>
      </c>
      <c r="H32" s="23" t="s">
        <v>421</v>
      </c>
      <c r="I32" s="23" t="s">
        <v>669</v>
      </c>
      <c r="J32" s="23" t="s">
        <v>308</v>
      </c>
      <c r="K32" s="23" t="s">
        <v>719</v>
      </c>
      <c r="L32" s="23" t="s">
        <v>671</v>
      </c>
      <c r="M32" s="23" t="s">
        <v>720</v>
      </c>
      <c r="N32" s="23" t="s">
        <v>721</v>
      </c>
      <c r="O32" s="23" t="s">
        <v>722</v>
      </c>
      <c r="P32" s="23" t="s">
        <v>723</v>
      </c>
      <c r="Q32" s="23" t="s">
        <v>676</v>
      </c>
      <c r="R32" s="23" t="s">
        <v>676</v>
      </c>
      <c r="S32" s="23" t="s">
        <v>676</v>
      </c>
      <c r="T32" s="23" t="s">
        <v>676</v>
      </c>
      <c r="U32" s="29">
        <v>0</v>
      </c>
      <c r="V32" s="29">
        <v>0</v>
      </c>
      <c r="W32" s="29">
        <v>0</v>
      </c>
      <c r="X32" s="29">
        <v>34.7</v>
      </c>
      <c r="Y32" s="29">
        <v>34.7</v>
      </c>
      <c r="Z32" s="29">
        <v>0</v>
      </c>
      <c r="AA32" s="23"/>
      <c r="AB32" s="23" t="s">
        <v>677</v>
      </c>
      <c r="AC32" s="23"/>
      <c r="AD32" s="23"/>
      <c r="AE32" s="23"/>
      <c r="AF32" s="23"/>
      <c r="AG32" s="23"/>
      <c r="AH32" s="23"/>
      <c r="AI32" s="23"/>
      <c r="AJ32" s="23"/>
      <c r="AK32" s="23"/>
      <c r="AL32" s="23"/>
      <c r="AM32" s="23"/>
      <c r="AN32" s="23"/>
      <c r="AO32" s="23"/>
      <c r="AP32" s="23"/>
      <c r="AQ32" s="23"/>
      <c r="AR32" s="23"/>
      <c r="AS32" s="23" t="s">
        <v>724</v>
      </c>
      <c r="AT32" s="23" t="s">
        <v>557</v>
      </c>
      <c r="AU32" s="23"/>
      <c r="AV32" s="23"/>
      <c r="AW32" s="23" t="s">
        <v>725</v>
      </c>
      <c r="AX32" s="23" t="s">
        <v>557</v>
      </c>
      <c r="AY32" s="23"/>
      <c r="AZ32" s="23"/>
      <c r="BA32" s="23" t="s">
        <v>726</v>
      </c>
      <c r="BB32" s="23" t="s">
        <v>557</v>
      </c>
      <c r="BC32" s="23"/>
      <c r="BD32" s="23"/>
      <c r="BE32" s="23"/>
      <c r="BF32" s="23"/>
      <c r="BG32" s="23"/>
      <c r="BH32" s="23"/>
      <c r="BI32" s="23"/>
      <c r="BJ32" s="23"/>
      <c r="BK32" s="23"/>
      <c r="BL32" s="23"/>
      <c r="BM32" s="23"/>
      <c r="BN32" s="23"/>
      <c r="BO32" s="23"/>
      <c r="BP32" s="23"/>
      <c r="BQ32" s="23"/>
      <c r="BR32" s="23"/>
      <c r="BS32" s="23"/>
      <c r="BT32" s="23"/>
      <c r="BU32" s="23"/>
      <c r="BV32" s="23"/>
      <c r="BW32" s="23"/>
      <c r="BX32" s="23"/>
      <c r="BY32" s="23" t="s">
        <v>727</v>
      </c>
      <c r="BZ32" s="23" t="s">
        <v>557</v>
      </c>
      <c r="CA32" s="23"/>
      <c r="CB32" s="23"/>
      <c r="CC32" s="23" t="s">
        <v>699</v>
      </c>
      <c r="CD32" s="23" t="s">
        <v>714</v>
      </c>
      <c r="CE32" s="23"/>
      <c r="CF32" s="23"/>
      <c r="CG32" s="23"/>
      <c r="CH32" s="23"/>
      <c r="CI32" s="23"/>
      <c r="CJ32" s="23"/>
      <c r="CK32" s="23" t="s">
        <v>728</v>
      </c>
      <c r="CL32" s="23" t="s">
        <v>729</v>
      </c>
      <c r="CM32" s="23"/>
      <c r="CN32" s="23"/>
      <c r="CO32" s="23" t="s">
        <v>730</v>
      </c>
      <c r="CP32" s="23" t="s">
        <v>702</v>
      </c>
      <c r="CQ32" s="23" t="s">
        <v>702</v>
      </c>
      <c r="CR32" s="34"/>
    </row>
  </sheetData>
  <sheetProtection formatCells="0" formatColumns="0" formatRows="0"/>
  <mergeCells count="62">
    <mergeCell ref="A2:CR2"/>
    <mergeCell ref="A3:D3"/>
    <mergeCell ref="C4:D4"/>
    <mergeCell ref="K4:N4"/>
    <mergeCell ref="O4:P4"/>
    <mergeCell ref="Q4:R4"/>
    <mergeCell ref="S4:T4"/>
    <mergeCell ref="U4:Z4"/>
    <mergeCell ref="AC4:CR4"/>
    <mergeCell ref="U5:W5"/>
    <mergeCell ref="X5:Z5"/>
    <mergeCell ref="AC5:BH5"/>
    <mergeCell ref="BI5:CN5"/>
    <mergeCell ref="CO5:CR5"/>
    <mergeCell ref="AC6:AF6"/>
    <mergeCell ref="AG6:AJ6"/>
    <mergeCell ref="AK6:AN6"/>
    <mergeCell ref="AO6:AR6"/>
    <mergeCell ref="AS6:AV6"/>
    <mergeCell ref="AW6:AZ6"/>
    <mergeCell ref="BA6:BD6"/>
    <mergeCell ref="BE6:BH6"/>
    <mergeCell ref="BI6:BL6"/>
    <mergeCell ref="BM6:BP6"/>
    <mergeCell ref="BQ6:BT6"/>
    <mergeCell ref="BU6:BX6"/>
    <mergeCell ref="BY6:CB6"/>
    <mergeCell ref="CC6:CF6"/>
    <mergeCell ref="CG6:CJ6"/>
    <mergeCell ref="CK6:CN6"/>
    <mergeCell ref="A4:A7"/>
    <mergeCell ref="B4:B7"/>
    <mergeCell ref="C5:C7"/>
    <mergeCell ref="D5:D7"/>
    <mergeCell ref="E4:E7"/>
    <mergeCell ref="F4:F7"/>
    <mergeCell ref="G4:G7"/>
    <mergeCell ref="H4:H7"/>
    <mergeCell ref="I4:I7"/>
    <mergeCell ref="J4:J7"/>
    <mergeCell ref="K5:K7"/>
    <mergeCell ref="L5:L7"/>
    <mergeCell ref="M5:M7"/>
    <mergeCell ref="N5:N7"/>
    <mergeCell ref="O5:O7"/>
    <mergeCell ref="P5:P7"/>
    <mergeCell ref="Q5:Q7"/>
    <mergeCell ref="R5:R7"/>
    <mergeCell ref="S5:S7"/>
    <mergeCell ref="T5:T7"/>
    <mergeCell ref="U6:U7"/>
    <mergeCell ref="V6:V7"/>
    <mergeCell ref="W6:W7"/>
    <mergeCell ref="X6:X7"/>
    <mergeCell ref="Y6:Y7"/>
    <mergeCell ref="Z6:Z7"/>
    <mergeCell ref="AA4:AA7"/>
    <mergeCell ref="AB4:AB7"/>
    <mergeCell ref="CO6:CO7"/>
    <mergeCell ref="CP6:CP7"/>
    <mergeCell ref="CQ6:CQ7"/>
    <mergeCell ref="CR6:CR7"/>
  </mergeCells>
  <printOptions horizontalCentered="1"/>
  <pageMargins left="0.118110236220472" right="0.118110236220472" top="0.393700787401575" bottom="0.393700787401575" header="0.511811023622047" footer="0.511811023622047"/>
  <pageSetup paperSize="9" scale="30" orientation="landscape" horizontalDpi="2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showGridLines="0" showZeros="0" workbookViewId="0">
      <selection activeCell="C11" sqref="C11"/>
    </sheetView>
  </sheetViews>
  <sheetFormatPr defaultColWidth="9.33333333333333" defaultRowHeight="14.25" outlineLevelCol="3"/>
  <cols>
    <col min="1" max="1" width="15" style="2" customWidth="1"/>
    <col min="2" max="2" width="37" style="2" customWidth="1"/>
    <col min="3" max="3" width="76.8333333333333" style="2" customWidth="1"/>
    <col min="4" max="32" width="12" style="2" customWidth="1"/>
    <col min="33" max="16384" width="9.33333333333333" style="2" customWidth="1"/>
  </cols>
  <sheetData>
    <row r="1" ht="27.75" customHeight="1" spans="3:3">
      <c r="C1" s="3" t="s">
        <v>731</v>
      </c>
    </row>
    <row r="2" ht="38.25" customHeight="1" spans="1:4">
      <c r="A2" s="4" t="s">
        <v>732</v>
      </c>
      <c r="B2" s="4"/>
      <c r="C2" s="4"/>
      <c r="D2" s="1"/>
    </row>
    <row r="3" ht="19.5" customHeight="1" spans="1:4">
      <c r="A3" s="5" t="s">
        <v>2</v>
      </c>
      <c r="B3" s="6"/>
      <c r="C3" s="7" t="s">
        <v>3</v>
      </c>
      <c r="D3" s="1"/>
    </row>
    <row r="4" ht="27" customHeight="1" spans="1:4">
      <c r="A4" s="8" t="s">
        <v>42</v>
      </c>
      <c r="B4" s="8" t="s">
        <v>144</v>
      </c>
      <c r="C4" s="8" t="s">
        <v>733</v>
      </c>
      <c r="D4" s="1"/>
    </row>
    <row r="5" ht="31.5" customHeight="1" spans="1:4">
      <c r="A5" s="8" t="s">
        <v>734</v>
      </c>
      <c r="B5" s="8" t="s">
        <v>734</v>
      </c>
      <c r="C5" s="8">
        <v>1</v>
      </c>
      <c r="D5" s="9"/>
    </row>
    <row r="6" s="1" customFormat="1" ht="30.75" customHeight="1" spans="1:3">
      <c r="A6" s="10"/>
      <c r="B6" s="11" t="s">
        <v>52</v>
      </c>
      <c r="C6" s="12">
        <v>27.6</v>
      </c>
    </row>
    <row r="7" ht="25" customHeight="1" spans="1:4">
      <c r="A7" s="10">
        <v>30201</v>
      </c>
      <c r="B7" s="10" t="s">
        <v>170</v>
      </c>
      <c r="C7" s="12">
        <v>13.91</v>
      </c>
      <c r="D7" s="1"/>
    </row>
    <row r="8" ht="25" customHeight="1" spans="1:4">
      <c r="A8" s="10">
        <v>30207</v>
      </c>
      <c r="B8" s="10" t="s">
        <v>175</v>
      </c>
      <c r="C8" s="12">
        <v>2</v>
      </c>
      <c r="D8" s="1"/>
    </row>
    <row r="9" ht="25" customHeight="1" spans="1:4">
      <c r="A9" s="10">
        <v>30299</v>
      </c>
      <c r="B9" s="10" t="s">
        <v>189</v>
      </c>
      <c r="C9" s="12">
        <v>3.69</v>
      </c>
      <c r="D9" s="1"/>
    </row>
    <row r="10" ht="25" customHeight="1" spans="1:3">
      <c r="A10" s="10">
        <v>30204</v>
      </c>
      <c r="B10" s="10" t="s">
        <v>201</v>
      </c>
      <c r="C10" s="12">
        <v>0.1</v>
      </c>
    </row>
    <row r="11" ht="25" customHeight="1" spans="1:3">
      <c r="A11" s="10">
        <v>30205</v>
      </c>
      <c r="B11" s="10" t="s">
        <v>202</v>
      </c>
      <c r="C11" s="12">
        <v>0.1</v>
      </c>
    </row>
    <row r="12" ht="25" customHeight="1" spans="1:3">
      <c r="A12" s="10">
        <v>30208</v>
      </c>
      <c r="B12" s="10" t="s">
        <v>203</v>
      </c>
      <c r="C12" s="12">
        <v>0.8</v>
      </c>
    </row>
    <row r="13" ht="25" customHeight="1" spans="1:3">
      <c r="A13" s="10">
        <v>30209</v>
      </c>
      <c r="B13" s="10" t="s">
        <v>204</v>
      </c>
      <c r="C13" s="12">
        <v>1</v>
      </c>
    </row>
    <row r="14" ht="25" customHeight="1" spans="1:3">
      <c r="A14" s="10">
        <v>30213</v>
      </c>
      <c r="B14" s="10" t="s">
        <v>205</v>
      </c>
      <c r="C14" s="12">
        <v>4</v>
      </c>
    </row>
    <row r="15" ht="25" customHeight="1" spans="1:3">
      <c r="A15" s="10">
        <v>30216</v>
      </c>
      <c r="B15" s="10" t="s">
        <v>207</v>
      </c>
      <c r="C15" s="12">
        <v>1</v>
      </c>
    </row>
    <row r="16" ht="25" customHeight="1" spans="1:3">
      <c r="A16" s="10">
        <v>30239</v>
      </c>
      <c r="B16" s="10" t="s">
        <v>188</v>
      </c>
      <c r="C16" s="12">
        <v>1</v>
      </c>
    </row>
  </sheetData>
  <sheetProtection formatCells="0" formatColumns="0" formatRows="0"/>
  <mergeCells count="1">
    <mergeCell ref="A2:C2"/>
  </mergeCells>
  <printOptions horizontalCentered="1"/>
  <pageMargins left="0.393700787401575" right="0.393700787401575" top="0.393700787401575" bottom="0.393700787401575" header="0.511811023622047" footer="0.511811023622047"/>
  <pageSetup paperSize="9"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6"/>
  <sheetViews>
    <sheetView showGridLines="0" showZeros="0" topLeftCell="A4" workbookViewId="0">
      <selection activeCell="P14" sqref="P13:P14"/>
    </sheetView>
  </sheetViews>
  <sheetFormatPr defaultColWidth="9.16666666666667" defaultRowHeight="11.25"/>
  <cols>
    <col min="4" max="4" width="20.3333333333333" customWidth="1"/>
    <col min="5" max="5" width="24.1666666666667" customWidth="1"/>
    <col min="6" max="6" width="15.1666666666667" customWidth="1"/>
    <col min="7" max="7" width="18.6666666666667" customWidth="1"/>
    <col min="8" max="8" width="16.8333333333333" customWidth="1"/>
    <col min="9" max="10" width="16.3333333333333" customWidth="1"/>
    <col min="11" max="11" width="12" customWidth="1"/>
    <col min="12" max="15" width="16.3333333333333" customWidth="1"/>
    <col min="16" max="16" width="14" customWidth="1"/>
    <col min="17" max="18" width="16.3333333333333" customWidth="1"/>
    <col min="19" max="21" width="9.16666666666667" customWidth="1"/>
    <col min="22" max="22" width="12.6666666666667" customWidth="1"/>
    <col min="23" max="247" width="9.16666666666667" customWidth="1"/>
  </cols>
  <sheetData>
    <row r="1" ht="25.5" customHeight="1" spans="1:18">
      <c r="A1" s="221" t="s">
        <v>40</v>
      </c>
      <c r="B1" s="221"/>
      <c r="C1" s="221"/>
      <c r="D1" s="221"/>
      <c r="E1" s="221"/>
      <c r="F1" s="221"/>
      <c r="G1" s="221"/>
      <c r="H1" s="221"/>
      <c r="I1" s="221"/>
      <c r="J1" s="221"/>
      <c r="K1" s="221"/>
      <c r="L1" s="221"/>
      <c r="M1" s="221"/>
      <c r="N1" s="221"/>
      <c r="O1" s="221"/>
      <c r="P1" s="221"/>
      <c r="Q1" s="221"/>
      <c r="R1" s="221"/>
    </row>
    <row r="2" ht="25.5" customHeight="1" spans="1:18">
      <c r="A2" s="222" t="s">
        <v>41</v>
      </c>
      <c r="B2" s="222"/>
      <c r="C2" s="222"/>
      <c r="D2" s="222"/>
      <c r="E2" s="222"/>
      <c r="F2" s="222"/>
      <c r="G2" s="222"/>
      <c r="H2" s="222"/>
      <c r="I2" s="222"/>
      <c r="J2" s="222"/>
      <c r="K2" s="222"/>
      <c r="L2" s="222"/>
      <c r="M2" s="222"/>
      <c r="N2" s="222"/>
      <c r="O2" s="222"/>
      <c r="P2" s="222"/>
      <c r="Q2" s="222"/>
      <c r="R2" s="222"/>
    </row>
    <row r="3" ht="25.5" customHeight="1" spans="1:18">
      <c r="A3" s="223" t="s">
        <v>2</v>
      </c>
      <c r="B3" s="224"/>
      <c r="C3" s="224"/>
      <c r="D3" s="224"/>
      <c r="E3" s="224"/>
      <c r="F3" s="224"/>
      <c r="G3" s="224"/>
      <c r="H3" s="224"/>
      <c r="I3" s="224"/>
      <c r="J3" s="224"/>
      <c r="K3" s="224"/>
      <c r="L3" s="224"/>
      <c r="M3" s="224"/>
      <c r="N3" s="224"/>
      <c r="O3" s="224"/>
      <c r="P3" s="224"/>
      <c r="Q3" s="224"/>
      <c r="R3" s="221" t="s">
        <v>3</v>
      </c>
    </row>
    <row r="4" ht="25.5" customHeight="1" spans="1:18">
      <c r="A4" s="225" t="s">
        <v>42</v>
      </c>
      <c r="B4" s="225"/>
      <c r="C4" s="225"/>
      <c r="D4" s="225" t="s">
        <v>43</v>
      </c>
      <c r="E4" s="225" t="s">
        <v>44</v>
      </c>
      <c r="F4" s="225" t="s">
        <v>45</v>
      </c>
      <c r="G4" s="225" t="s">
        <v>46</v>
      </c>
      <c r="H4" s="225"/>
      <c r="I4" s="225"/>
      <c r="J4" s="225"/>
      <c r="K4" s="225"/>
      <c r="L4" s="225"/>
      <c r="M4" s="225"/>
      <c r="N4" s="225"/>
      <c r="O4" s="225"/>
      <c r="P4" s="225"/>
      <c r="Q4" s="225"/>
      <c r="R4" s="225"/>
    </row>
    <row r="5" ht="25.5" customHeight="1" spans="1:18">
      <c r="A5" s="225"/>
      <c r="B5" s="225"/>
      <c r="C5" s="225"/>
      <c r="D5" s="225"/>
      <c r="E5" s="225"/>
      <c r="F5" s="225"/>
      <c r="G5" s="225" t="s">
        <v>47</v>
      </c>
      <c r="H5" s="225"/>
      <c r="I5" s="225"/>
      <c r="J5" s="225"/>
      <c r="K5" s="225"/>
      <c r="L5" s="225"/>
      <c r="M5" s="225" t="s">
        <v>12</v>
      </c>
      <c r="N5" s="225" t="s">
        <v>13</v>
      </c>
      <c r="O5" s="225" t="s">
        <v>14</v>
      </c>
      <c r="P5" s="231" t="s">
        <v>15</v>
      </c>
      <c r="Q5" s="225" t="s">
        <v>48</v>
      </c>
      <c r="R5" s="225" t="s">
        <v>16</v>
      </c>
    </row>
    <row r="6" ht="35.25" customHeight="1" spans="1:18">
      <c r="A6" s="225" t="s">
        <v>49</v>
      </c>
      <c r="B6" s="225" t="s">
        <v>50</v>
      </c>
      <c r="C6" s="225" t="s">
        <v>51</v>
      </c>
      <c r="D6" s="225"/>
      <c r="E6" s="225"/>
      <c r="F6" s="225"/>
      <c r="G6" s="225" t="s">
        <v>17</v>
      </c>
      <c r="H6" s="225" t="s">
        <v>28</v>
      </c>
      <c r="I6" s="225" t="s">
        <v>19</v>
      </c>
      <c r="J6" s="225" t="s">
        <v>20</v>
      </c>
      <c r="K6" s="225" t="s">
        <v>21</v>
      </c>
      <c r="L6" s="225" t="s">
        <v>22</v>
      </c>
      <c r="M6" s="225"/>
      <c r="N6" s="225"/>
      <c r="O6" s="225"/>
      <c r="P6" s="231"/>
      <c r="Q6" s="225"/>
      <c r="R6" s="225"/>
    </row>
    <row r="7" s="134" customFormat="1" ht="20.25" customHeight="1" spans="1:18">
      <c r="A7" s="226"/>
      <c r="B7" s="226"/>
      <c r="C7" s="226"/>
      <c r="D7" s="226"/>
      <c r="E7" s="226" t="s">
        <v>52</v>
      </c>
      <c r="F7" s="227">
        <f>G7+M7+P7</f>
        <v>104405.29</v>
      </c>
      <c r="G7" s="227">
        <v>3128.04</v>
      </c>
      <c r="H7" s="227">
        <v>1972.33</v>
      </c>
      <c r="I7" s="227">
        <v>0</v>
      </c>
      <c r="J7" s="227">
        <v>0</v>
      </c>
      <c r="K7" s="227">
        <v>190</v>
      </c>
      <c r="L7" s="227">
        <v>965.71</v>
      </c>
      <c r="M7" s="227">
        <v>96000</v>
      </c>
      <c r="N7" s="227">
        <v>0</v>
      </c>
      <c r="O7" s="227">
        <v>0</v>
      </c>
      <c r="P7" s="227">
        <v>5277.25</v>
      </c>
      <c r="Q7" s="227">
        <v>0</v>
      </c>
      <c r="R7" s="227">
        <v>0</v>
      </c>
    </row>
    <row r="8" ht="29" customHeight="1" spans="1:18">
      <c r="A8" s="226"/>
      <c r="B8" s="226"/>
      <c r="C8" s="226"/>
      <c r="D8" s="226" t="s">
        <v>53</v>
      </c>
      <c r="E8" s="226" t="s">
        <v>54</v>
      </c>
      <c r="F8" s="227">
        <v>103249.58</v>
      </c>
      <c r="G8" s="227">
        <v>1972.33</v>
      </c>
      <c r="H8" s="227">
        <v>1972.33</v>
      </c>
      <c r="I8" s="227">
        <v>0</v>
      </c>
      <c r="J8" s="227">
        <v>0</v>
      </c>
      <c r="K8" s="227">
        <v>0</v>
      </c>
      <c r="L8" s="227">
        <v>0</v>
      </c>
      <c r="M8" s="227">
        <v>96000</v>
      </c>
      <c r="N8" s="227">
        <v>0</v>
      </c>
      <c r="O8" s="227">
        <v>0</v>
      </c>
      <c r="P8" s="227">
        <v>5277.25</v>
      </c>
      <c r="Q8" s="227">
        <v>0</v>
      </c>
      <c r="R8" s="227">
        <v>0</v>
      </c>
    </row>
    <row r="9" ht="29" customHeight="1" spans="1:18">
      <c r="A9" s="226"/>
      <c r="B9" s="226"/>
      <c r="C9" s="226"/>
      <c r="D9" s="226" t="s">
        <v>55</v>
      </c>
      <c r="E9" s="226" t="s">
        <v>56</v>
      </c>
      <c r="F9" s="227">
        <f>K7+L7</f>
        <v>1155.71</v>
      </c>
      <c r="G9" s="227">
        <v>1155.71</v>
      </c>
      <c r="H9" s="227"/>
      <c r="I9" s="227"/>
      <c r="J9" s="227"/>
      <c r="K9" s="227">
        <v>190</v>
      </c>
      <c r="L9" s="227">
        <v>965.71</v>
      </c>
      <c r="M9" s="227"/>
      <c r="N9" s="227"/>
      <c r="O9" s="227"/>
      <c r="P9" s="227"/>
      <c r="Q9" s="227"/>
      <c r="R9" s="227"/>
    </row>
    <row r="10" ht="33" customHeight="1" spans="1:18">
      <c r="A10" s="226" t="s">
        <v>57</v>
      </c>
      <c r="B10" s="226" t="s">
        <v>58</v>
      </c>
      <c r="C10" s="226" t="s">
        <v>58</v>
      </c>
      <c r="D10" s="226" t="s">
        <v>59</v>
      </c>
      <c r="E10" s="226" t="s">
        <v>60</v>
      </c>
      <c r="F10" s="227">
        <v>51.37</v>
      </c>
      <c r="G10" s="227">
        <f>H10+I10+J10+K10+L10</f>
        <v>51.37</v>
      </c>
      <c r="H10" s="227">
        <v>51.37</v>
      </c>
      <c r="I10" s="227">
        <v>0</v>
      </c>
      <c r="J10" s="227">
        <v>0</v>
      </c>
      <c r="K10" s="227">
        <v>0</v>
      </c>
      <c r="L10" s="227"/>
      <c r="M10" s="227">
        <v>0</v>
      </c>
      <c r="N10" s="227">
        <v>0</v>
      </c>
      <c r="O10" s="227">
        <v>0</v>
      </c>
      <c r="P10" s="227">
        <v>0</v>
      </c>
      <c r="Q10" s="227">
        <v>0</v>
      </c>
      <c r="R10" s="227">
        <v>0</v>
      </c>
    </row>
    <row r="11" ht="33" customHeight="1" spans="1:18">
      <c r="A11" s="226" t="s">
        <v>57</v>
      </c>
      <c r="B11" s="226" t="s">
        <v>58</v>
      </c>
      <c r="C11" s="226" t="s">
        <v>58</v>
      </c>
      <c r="D11" s="226" t="s">
        <v>55</v>
      </c>
      <c r="E11" s="226" t="s">
        <v>60</v>
      </c>
      <c r="F11" s="227">
        <v>49.08</v>
      </c>
      <c r="G11" s="227">
        <v>49.08</v>
      </c>
      <c r="H11" s="227"/>
      <c r="I11" s="227"/>
      <c r="J11" s="227"/>
      <c r="K11" s="227"/>
      <c r="L11" s="227">
        <v>49.08</v>
      </c>
      <c r="M11" s="227"/>
      <c r="N11" s="227"/>
      <c r="O11" s="227"/>
      <c r="P11" s="227"/>
      <c r="Q11" s="227"/>
      <c r="R11" s="227"/>
    </row>
    <row r="12" ht="29" customHeight="1" spans="1:18">
      <c r="A12" s="226" t="s">
        <v>57</v>
      </c>
      <c r="B12" s="226" t="s">
        <v>58</v>
      </c>
      <c r="C12" s="226" t="s">
        <v>61</v>
      </c>
      <c r="D12" s="226" t="s">
        <v>59</v>
      </c>
      <c r="E12" s="226" t="s">
        <v>62</v>
      </c>
      <c r="F12" s="227">
        <v>4.8</v>
      </c>
      <c r="G12" s="227">
        <f>H12+I12+J12+K12+L12</f>
        <v>4.8</v>
      </c>
      <c r="H12" s="227">
        <v>4.8</v>
      </c>
      <c r="I12" s="227">
        <v>0</v>
      </c>
      <c r="J12" s="227">
        <v>0</v>
      </c>
      <c r="K12" s="227">
        <v>0</v>
      </c>
      <c r="L12" s="227"/>
      <c r="M12" s="227">
        <v>0</v>
      </c>
      <c r="N12" s="227">
        <v>0</v>
      </c>
      <c r="O12" s="227">
        <v>0</v>
      </c>
      <c r="P12" s="227">
        <v>0</v>
      </c>
      <c r="Q12" s="227">
        <v>0</v>
      </c>
      <c r="R12" s="227">
        <v>0</v>
      </c>
    </row>
    <row r="13" ht="29" customHeight="1" spans="1:18">
      <c r="A13" s="226" t="s">
        <v>57</v>
      </c>
      <c r="B13" s="226" t="s">
        <v>58</v>
      </c>
      <c r="C13" s="226" t="s">
        <v>61</v>
      </c>
      <c r="D13" s="226" t="s">
        <v>59</v>
      </c>
      <c r="E13" s="226" t="s">
        <v>62</v>
      </c>
      <c r="F13" s="227">
        <v>24.54</v>
      </c>
      <c r="G13" s="227">
        <v>24.54</v>
      </c>
      <c r="H13" s="227"/>
      <c r="I13" s="227"/>
      <c r="J13" s="227"/>
      <c r="K13" s="227"/>
      <c r="L13" s="227">
        <v>24.54</v>
      </c>
      <c r="M13" s="227"/>
      <c r="N13" s="227"/>
      <c r="O13" s="227"/>
      <c r="P13" s="227"/>
      <c r="Q13" s="227"/>
      <c r="R13" s="227"/>
    </row>
    <row r="14" ht="20.25" customHeight="1" spans="1:18">
      <c r="A14" s="226" t="s">
        <v>63</v>
      </c>
      <c r="B14" s="226" t="s">
        <v>64</v>
      </c>
      <c r="C14" s="226" t="s">
        <v>65</v>
      </c>
      <c r="D14" s="226" t="s">
        <v>59</v>
      </c>
      <c r="E14" s="226" t="s">
        <v>66</v>
      </c>
      <c r="F14" s="227">
        <v>27.81</v>
      </c>
      <c r="G14" s="227">
        <f>H14+I14+J14+K14+L14</f>
        <v>27.81</v>
      </c>
      <c r="H14" s="227">
        <v>27.81</v>
      </c>
      <c r="I14" s="227">
        <v>0</v>
      </c>
      <c r="J14" s="227">
        <v>0</v>
      </c>
      <c r="K14" s="227">
        <v>0</v>
      </c>
      <c r="L14" s="227">
        <v>0</v>
      </c>
      <c r="M14" s="227">
        <v>0</v>
      </c>
      <c r="N14" s="227">
        <v>0</v>
      </c>
      <c r="O14" s="227">
        <v>0</v>
      </c>
      <c r="P14" s="227">
        <v>0</v>
      </c>
      <c r="Q14" s="227">
        <v>0</v>
      </c>
      <c r="R14" s="227">
        <v>0</v>
      </c>
    </row>
    <row r="15" ht="20.25" customHeight="1" spans="1:18">
      <c r="A15" s="226" t="s">
        <v>63</v>
      </c>
      <c r="B15" s="226" t="s">
        <v>64</v>
      </c>
      <c r="C15" s="226" t="s">
        <v>67</v>
      </c>
      <c r="D15" s="226" t="s">
        <v>68</v>
      </c>
      <c r="E15" s="226" t="s">
        <v>69</v>
      </c>
      <c r="F15" s="227">
        <v>28.97</v>
      </c>
      <c r="G15" s="227">
        <f>H15+I15+J15+K15+L15</f>
        <v>28.97</v>
      </c>
      <c r="H15" s="227">
        <v>0</v>
      </c>
      <c r="I15" s="227">
        <v>0</v>
      </c>
      <c r="J15" s="227">
        <v>0</v>
      </c>
      <c r="K15" s="227">
        <v>4.75</v>
      </c>
      <c r="L15" s="227">
        <v>24.22</v>
      </c>
      <c r="M15" s="227"/>
      <c r="N15" s="227"/>
      <c r="O15" s="227"/>
      <c r="P15" s="227"/>
      <c r="Q15" s="227"/>
      <c r="R15" s="227"/>
    </row>
    <row r="16" ht="20.25" customHeight="1" spans="1:18">
      <c r="A16" s="226" t="s">
        <v>63</v>
      </c>
      <c r="B16" s="226" t="s">
        <v>64</v>
      </c>
      <c r="C16" s="226" t="s">
        <v>70</v>
      </c>
      <c r="D16" s="226" t="s">
        <v>59</v>
      </c>
      <c r="E16" s="226" t="s">
        <v>71</v>
      </c>
      <c r="F16" s="227">
        <v>22.25</v>
      </c>
      <c r="G16" s="227">
        <f>H16+I16+J16+K16+L16</f>
        <v>22.25</v>
      </c>
      <c r="H16" s="227">
        <v>22.25</v>
      </c>
      <c r="I16" s="227">
        <v>0</v>
      </c>
      <c r="J16" s="227">
        <v>0</v>
      </c>
      <c r="K16" s="227">
        <v>0</v>
      </c>
      <c r="L16" s="227"/>
      <c r="M16" s="227">
        <v>0</v>
      </c>
      <c r="N16" s="227">
        <v>0</v>
      </c>
      <c r="O16" s="227">
        <v>0</v>
      </c>
      <c r="P16" s="227">
        <v>0</v>
      </c>
      <c r="Q16" s="227">
        <v>0</v>
      </c>
      <c r="R16" s="227">
        <v>0</v>
      </c>
    </row>
    <row r="17" ht="20.25" customHeight="1" spans="1:18">
      <c r="A17" s="226" t="s">
        <v>63</v>
      </c>
      <c r="B17" s="226" t="s">
        <v>64</v>
      </c>
      <c r="C17" s="226" t="s">
        <v>70</v>
      </c>
      <c r="D17" s="226" t="s">
        <v>68</v>
      </c>
      <c r="E17" s="226" t="s">
        <v>71</v>
      </c>
      <c r="F17" s="227">
        <v>19.38</v>
      </c>
      <c r="G17" s="227">
        <v>19.38</v>
      </c>
      <c r="H17" s="227"/>
      <c r="I17" s="227"/>
      <c r="J17" s="227"/>
      <c r="K17" s="227"/>
      <c r="L17" s="227">
        <v>19.38</v>
      </c>
      <c r="M17" s="227"/>
      <c r="N17" s="227"/>
      <c r="O17" s="227"/>
      <c r="P17" s="227"/>
      <c r="Q17" s="227"/>
      <c r="R17" s="227"/>
    </row>
    <row r="18" ht="20.25" customHeight="1" spans="1:18">
      <c r="A18" s="226" t="s">
        <v>72</v>
      </c>
      <c r="B18" s="226" t="s">
        <v>70</v>
      </c>
      <c r="C18" s="226" t="s">
        <v>67</v>
      </c>
      <c r="D18" s="226" t="s">
        <v>59</v>
      </c>
      <c r="E18" s="226" t="s">
        <v>73</v>
      </c>
      <c r="F18" s="227">
        <v>24</v>
      </c>
      <c r="G18" s="227">
        <f>H18+I18+J18+K18+L18</f>
        <v>24</v>
      </c>
      <c r="H18" s="227">
        <v>24</v>
      </c>
      <c r="I18" s="227">
        <v>0</v>
      </c>
      <c r="J18" s="227">
        <v>0</v>
      </c>
      <c r="K18" s="227">
        <v>0</v>
      </c>
      <c r="L18" s="227">
        <v>0</v>
      </c>
      <c r="M18" s="227">
        <v>0</v>
      </c>
      <c r="N18" s="227">
        <v>0</v>
      </c>
      <c r="O18" s="227">
        <v>0</v>
      </c>
      <c r="P18" s="227">
        <v>0</v>
      </c>
      <c r="Q18" s="227">
        <v>0</v>
      </c>
      <c r="R18" s="227">
        <v>0</v>
      </c>
    </row>
    <row r="19" ht="27" customHeight="1" spans="1:18">
      <c r="A19" s="226" t="s">
        <v>74</v>
      </c>
      <c r="B19" s="226" t="s">
        <v>70</v>
      </c>
      <c r="C19" s="226" t="s">
        <v>75</v>
      </c>
      <c r="D19" s="226" t="s">
        <v>59</v>
      </c>
      <c r="E19" s="226" t="s">
        <v>76</v>
      </c>
      <c r="F19" s="227">
        <v>1737.61</v>
      </c>
      <c r="G19" s="227">
        <f>H19+I19+J19+K19+L19</f>
        <v>1737.61</v>
      </c>
      <c r="H19" s="227">
        <v>1737.61</v>
      </c>
      <c r="I19" s="227">
        <v>0</v>
      </c>
      <c r="J19" s="227">
        <v>0</v>
      </c>
      <c r="K19" s="227">
        <v>0</v>
      </c>
      <c r="L19" s="227">
        <v>0</v>
      </c>
      <c r="M19" s="227">
        <v>0</v>
      </c>
      <c r="N19" s="227">
        <v>0</v>
      </c>
      <c r="O19" s="227">
        <v>0</v>
      </c>
      <c r="P19" s="227">
        <v>0</v>
      </c>
      <c r="Q19" s="227">
        <v>0</v>
      </c>
      <c r="R19" s="227">
        <v>0</v>
      </c>
    </row>
    <row r="20" ht="42" customHeight="1" spans="1:18">
      <c r="A20" s="226" t="s">
        <v>74</v>
      </c>
      <c r="B20" s="226" t="s">
        <v>77</v>
      </c>
      <c r="C20" s="226" t="s">
        <v>65</v>
      </c>
      <c r="D20" s="226" t="s">
        <v>59</v>
      </c>
      <c r="E20" s="226" t="s">
        <v>78</v>
      </c>
      <c r="F20" s="227">
        <v>96000</v>
      </c>
      <c r="G20" s="227">
        <v>0</v>
      </c>
      <c r="H20" s="227">
        <v>0</v>
      </c>
      <c r="I20" s="227">
        <v>0</v>
      </c>
      <c r="J20" s="227">
        <v>0</v>
      </c>
      <c r="K20" s="227">
        <v>0</v>
      </c>
      <c r="L20" s="227">
        <v>0</v>
      </c>
      <c r="M20" s="227">
        <v>96000</v>
      </c>
      <c r="N20" s="227">
        <v>0</v>
      </c>
      <c r="O20" s="227">
        <v>0</v>
      </c>
      <c r="P20" s="227">
        <v>0</v>
      </c>
      <c r="Q20" s="227">
        <v>0</v>
      </c>
      <c r="R20" s="227">
        <v>0</v>
      </c>
    </row>
    <row r="21" ht="20.25" customHeight="1" spans="1:18">
      <c r="A21" s="226" t="s">
        <v>79</v>
      </c>
      <c r="B21" s="226" t="s">
        <v>65</v>
      </c>
      <c r="C21" s="226" t="s">
        <v>70</v>
      </c>
      <c r="D21" s="226" t="s">
        <v>59</v>
      </c>
      <c r="E21" s="226" t="s">
        <v>80</v>
      </c>
      <c r="F21" s="227">
        <v>1458</v>
      </c>
      <c r="G21" s="227">
        <v>0</v>
      </c>
      <c r="H21" s="227">
        <v>0</v>
      </c>
      <c r="I21" s="227">
        <v>0</v>
      </c>
      <c r="J21" s="227">
        <v>0</v>
      </c>
      <c r="K21" s="227">
        <v>0</v>
      </c>
      <c r="L21" s="227">
        <v>0</v>
      </c>
      <c r="M21" s="227">
        <v>0</v>
      </c>
      <c r="N21" s="227">
        <v>0</v>
      </c>
      <c r="O21" s="227">
        <v>0</v>
      </c>
      <c r="P21" s="227">
        <v>1458</v>
      </c>
      <c r="Q21" s="227">
        <v>0</v>
      </c>
      <c r="R21" s="227">
        <v>0</v>
      </c>
    </row>
    <row r="22" ht="20.25" customHeight="1" spans="1:18">
      <c r="A22" s="226" t="s">
        <v>79</v>
      </c>
      <c r="B22" s="226" t="s">
        <v>65</v>
      </c>
      <c r="C22" s="226" t="s">
        <v>77</v>
      </c>
      <c r="D22" s="226" t="s">
        <v>59</v>
      </c>
      <c r="E22" s="226" t="s">
        <v>81</v>
      </c>
      <c r="F22" s="227">
        <v>3879.25</v>
      </c>
      <c r="G22" s="227">
        <v>60</v>
      </c>
      <c r="H22" s="227">
        <v>60</v>
      </c>
      <c r="I22" s="227">
        <v>0</v>
      </c>
      <c r="J22" s="227">
        <v>0</v>
      </c>
      <c r="K22" s="227">
        <v>0</v>
      </c>
      <c r="L22" s="227">
        <v>0</v>
      </c>
      <c r="M22" s="227">
        <v>0</v>
      </c>
      <c r="N22" s="227">
        <v>0</v>
      </c>
      <c r="O22" s="227">
        <v>0</v>
      </c>
      <c r="P22" s="227">
        <v>3819.25</v>
      </c>
      <c r="Q22" s="227">
        <v>0</v>
      </c>
      <c r="R22" s="227">
        <v>0</v>
      </c>
    </row>
    <row r="23" ht="20.25" customHeight="1" spans="1:18">
      <c r="A23" s="226" t="s">
        <v>79</v>
      </c>
      <c r="B23" s="226" t="s">
        <v>70</v>
      </c>
      <c r="C23" s="226" t="s">
        <v>75</v>
      </c>
      <c r="D23" s="226" t="s">
        <v>68</v>
      </c>
      <c r="E23" s="226" t="s">
        <v>82</v>
      </c>
      <c r="F23" s="227">
        <v>994.99</v>
      </c>
      <c r="G23" s="227">
        <v>994.99</v>
      </c>
      <c r="H23" s="227">
        <v>0</v>
      </c>
      <c r="I23" s="227">
        <v>0</v>
      </c>
      <c r="J23" s="227">
        <v>0</v>
      </c>
      <c r="K23" s="227">
        <v>185.25</v>
      </c>
      <c r="L23" s="227">
        <v>809.74</v>
      </c>
      <c r="M23" s="227"/>
      <c r="N23" s="227"/>
      <c r="O23" s="227"/>
      <c r="P23" s="227"/>
      <c r="Q23" s="227"/>
      <c r="R23" s="227"/>
    </row>
    <row r="24" ht="20.25" customHeight="1" spans="1:18">
      <c r="A24" s="226" t="s">
        <v>79</v>
      </c>
      <c r="B24" s="226" t="s">
        <v>67</v>
      </c>
      <c r="C24" s="226" t="s">
        <v>65</v>
      </c>
      <c r="D24" s="226" t="s">
        <v>68</v>
      </c>
      <c r="E24" s="226" t="s">
        <v>83</v>
      </c>
      <c r="F24" s="227">
        <v>38.75</v>
      </c>
      <c r="G24" s="227">
        <v>38.75</v>
      </c>
      <c r="H24" s="227"/>
      <c r="I24" s="227"/>
      <c r="J24" s="227"/>
      <c r="K24" s="227"/>
      <c r="L24" s="227">
        <v>38.75</v>
      </c>
      <c r="M24" s="227"/>
      <c r="N24" s="227"/>
      <c r="O24" s="227"/>
      <c r="P24" s="227"/>
      <c r="Q24" s="227"/>
      <c r="R24" s="227"/>
    </row>
    <row r="25" ht="20.25" customHeight="1" spans="1:18">
      <c r="A25" s="226" t="s">
        <v>79</v>
      </c>
      <c r="B25" s="226" t="s">
        <v>67</v>
      </c>
      <c r="C25" s="226" t="s">
        <v>65</v>
      </c>
      <c r="D25" s="226" t="s">
        <v>59</v>
      </c>
      <c r="E25" s="226" t="s">
        <v>83</v>
      </c>
      <c r="F25" s="227">
        <v>44.49</v>
      </c>
      <c r="G25" s="227">
        <f>H25+L25</f>
        <v>44.49</v>
      </c>
      <c r="H25" s="227">
        <v>44.49</v>
      </c>
      <c r="I25" s="227">
        <v>0</v>
      </c>
      <c r="J25" s="227">
        <v>0</v>
      </c>
      <c r="K25" s="227">
        <v>0</v>
      </c>
      <c r="L25" s="227"/>
      <c r="M25" s="227">
        <v>0</v>
      </c>
      <c r="N25" s="227">
        <v>0</v>
      </c>
      <c r="O25" s="227">
        <v>0</v>
      </c>
      <c r="P25" s="227">
        <v>0</v>
      </c>
      <c r="Q25" s="227">
        <v>0</v>
      </c>
      <c r="R25" s="227">
        <v>0</v>
      </c>
    </row>
    <row r="26" ht="20.25" customHeight="1" spans="1:18">
      <c r="A26" s="228"/>
      <c r="B26" s="228"/>
      <c r="C26" s="228"/>
      <c r="D26" s="228"/>
      <c r="E26" s="229"/>
      <c r="F26" s="230"/>
      <c r="G26" s="230"/>
      <c r="H26" s="230"/>
      <c r="I26" s="230"/>
      <c r="J26" s="230"/>
      <c r="K26" s="230"/>
      <c r="L26" s="230"/>
      <c r="M26" s="230"/>
      <c r="N26" s="230"/>
      <c r="O26" s="230"/>
      <c r="P26" s="230"/>
      <c r="Q26" s="230"/>
      <c r="R26" s="230"/>
    </row>
  </sheetData>
  <sheetProtection formatCells="0" formatColumns="0" formatRows="0"/>
  <mergeCells count="15">
    <mergeCell ref="A1:R1"/>
    <mergeCell ref="A2:R2"/>
    <mergeCell ref="A3:Q3"/>
    <mergeCell ref="G4:R4"/>
    <mergeCell ref="G5:L5"/>
    <mergeCell ref="D4:D6"/>
    <mergeCell ref="E4:E6"/>
    <mergeCell ref="F4:F6"/>
    <mergeCell ref="M5:M6"/>
    <mergeCell ref="N5:N6"/>
    <mergeCell ref="O5:O6"/>
    <mergeCell ref="P5:P6"/>
    <mergeCell ref="Q5:Q6"/>
    <mergeCell ref="R5:R6"/>
    <mergeCell ref="A4:C5"/>
  </mergeCells>
  <printOptions horizontalCentered="1"/>
  <pageMargins left="0.393700787401575" right="0.393700787401575" top="0.393700787401575" bottom="0.393700787401575" header="0" footer="0"/>
  <pageSetup paperSize="9" scale="60" fitToHeight="99" orientation="landscape" horizontalDpi="200" verticalDpi="300"/>
  <headerFooter alignWithMargins="0" scaleWithDoc="0">
    <oddFooter>&amp;C第 &amp;P 页,共 &amp;N 页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workbookViewId="0">
      <selection activeCell="Q8" sqref="Q8"/>
    </sheetView>
  </sheetViews>
  <sheetFormatPr defaultColWidth="9.16666666666667" defaultRowHeight="12.75" customHeight="1"/>
  <cols>
    <col min="1" max="1" width="5.66666666666667" customWidth="1"/>
    <col min="2" max="2" width="6.16666666666667" customWidth="1"/>
    <col min="3" max="3" width="5.5" customWidth="1"/>
    <col min="4" max="4" width="18.3333333333333" customWidth="1"/>
    <col min="5" max="5" width="19.3333333333333" customWidth="1"/>
    <col min="6" max="6" width="24.1666666666667" customWidth="1"/>
    <col min="7" max="7" width="16.6666666666667" customWidth="1"/>
    <col min="8" max="8" width="12.6666666666667" customWidth="1"/>
    <col min="9" max="9" width="14.3333333333333" customWidth="1"/>
    <col min="10" max="10" width="14.1666666666667" customWidth="1"/>
    <col min="11" max="11" width="12.6666666666667" customWidth="1"/>
    <col min="12" max="12" width="14.1666666666667" customWidth="1"/>
    <col min="13" max="13" width="25.8333333333333" customWidth="1"/>
    <col min="14" max="14" width="14.8333333333333" customWidth="1"/>
    <col min="15" max="224" width="9.16666666666667" customWidth="1"/>
  </cols>
  <sheetData>
    <row r="1" ht="25.5" customHeight="1" spans="1:14">
      <c r="A1" s="206"/>
      <c r="B1" s="206"/>
      <c r="C1" s="206"/>
      <c r="D1" s="206"/>
      <c r="E1" s="206"/>
      <c r="F1" s="206"/>
      <c r="G1" s="206"/>
      <c r="H1" s="206"/>
      <c r="I1" s="206"/>
      <c r="J1" s="206"/>
      <c r="K1" s="206"/>
      <c r="L1" s="206"/>
      <c r="N1" s="216" t="s">
        <v>84</v>
      </c>
    </row>
    <row r="2" ht="25.5" customHeight="1" spans="1:13">
      <c r="A2" s="207" t="s">
        <v>85</v>
      </c>
      <c r="B2" s="207"/>
      <c r="C2" s="207"/>
      <c r="D2" s="207"/>
      <c r="E2" s="207"/>
      <c r="F2" s="207"/>
      <c r="G2" s="207"/>
      <c r="H2" s="207"/>
      <c r="I2" s="207"/>
      <c r="J2" s="207"/>
      <c r="K2" s="207"/>
      <c r="L2" s="207"/>
      <c r="M2" s="207"/>
    </row>
    <row r="3" ht="25.5" customHeight="1" spans="1:14">
      <c r="A3" s="208"/>
      <c r="B3" s="209"/>
      <c r="C3" s="209"/>
      <c r="D3" s="209"/>
      <c r="E3" s="209"/>
      <c r="F3" s="209"/>
      <c r="G3" s="209"/>
      <c r="H3" s="209"/>
      <c r="I3" s="209"/>
      <c r="J3" s="209"/>
      <c r="K3" s="209"/>
      <c r="L3" s="209"/>
      <c r="N3" s="216" t="s">
        <v>3</v>
      </c>
    </row>
    <row r="4" ht="69.75" customHeight="1" spans="1:14">
      <c r="A4" s="210" t="s">
        <v>42</v>
      </c>
      <c r="B4" s="210"/>
      <c r="C4" s="210"/>
      <c r="D4" s="210" t="s">
        <v>86</v>
      </c>
      <c r="E4" s="210" t="s">
        <v>44</v>
      </c>
      <c r="F4" s="210" t="s">
        <v>45</v>
      </c>
      <c r="G4" s="210" t="s">
        <v>87</v>
      </c>
      <c r="H4" s="210"/>
      <c r="I4" s="210"/>
      <c r="J4" s="210"/>
      <c r="K4" s="210" t="s">
        <v>88</v>
      </c>
      <c r="L4" s="210"/>
      <c r="M4" s="210"/>
      <c r="N4" s="210"/>
    </row>
    <row r="5" ht="33" customHeight="1" spans="1:14">
      <c r="A5" s="210" t="s">
        <v>49</v>
      </c>
      <c r="B5" s="210" t="s">
        <v>50</v>
      </c>
      <c r="C5" s="210" t="s">
        <v>51</v>
      </c>
      <c r="D5" s="210"/>
      <c r="E5" s="210"/>
      <c r="F5" s="210"/>
      <c r="G5" s="210" t="s">
        <v>17</v>
      </c>
      <c r="H5" s="210" t="s">
        <v>89</v>
      </c>
      <c r="I5" s="210" t="s">
        <v>90</v>
      </c>
      <c r="J5" s="210" t="s">
        <v>91</v>
      </c>
      <c r="K5" s="210" t="s">
        <v>17</v>
      </c>
      <c r="L5" s="210" t="s">
        <v>92</v>
      </c>
      <c r="M5" s="210" t="s">
        <v>93</v>
      </c>
      <c r="N5" s="217" t="s">
        <v>94</v>
      </c>
    </row>
    <row r="6" s="134" customFormat="1" ht="21.75" customHeight="1" spans="1:14">
      <c r="A6" s="211"/>
      <c r="B6" s="211"/>
      <c r="C6" s="211"/>
      <c r="D6" s="211"/>
      <c r="E6" s="212" t="s">
        <v>52</v>
      </c>
      <c r="F6" s="213">
        <f>F7+F18</f>
        <v>104405.29</v>
      </c>
      <c r="G6" s="213">
        <f>G7+G18</f>
        <v>1892.33</v>
      </c>
      <c r="H6" s="213">
        <f>H18+H7</f>
        <v>1556.68</v>
      </c>
      <c r="I6" s="213">
        <f>I7+I18</f>
        <v>261.32</v>
      </c>
      <c r="J6" s="213">
        <f>J7+J18</f>
        <v>74.33</v>
      </c>
      <c r="K6" s="213">
        <f>K7+K18</f>
        <v>102512.96</v>
      </c>
      <c r="L6" s="213">
        <f>L7+L18</f>
        <v>148.5</v>
      </c>
      <c r="M6" s="213">
        <f>M7+M18</f>
        <v>102364.46</v>
      </c>
      <c r="N6" s="218">
        <v>0</v>
      </c>
    </row>
    <row r="7" ht="27" customHeight="1" spans="1:14">
      <c r="A7" s="211"/>
      <c r="B7" s="211"/>
      <c r="C7" s="211"/>
      <c r="D7" s="211" t="s">
        <v>53</v>
      </c>
      <c r="E7" s="211" t="s">
        <v>54</v>
      </c>
      <c r="F7" s="213">
        <v>103249.58</v>
      </c>
      <c r="G7" s="213">
        <v>874.62</v>
      </c>
      <c r="H7" s="213">
        <v>700.85</v>
      </c>
      <c r="I7" s="213">
        <v>130.42</v>
      </c>
      <c r="J7" s="213">
        <v>43.35</v>
      </c>
      <c r="K7" s="213">
        <v>102374.96</v>
      </c>
      <c r="L7" s="213">
        <v>10.5</v>
      </c>
      <c r="M7" s="213">
        <v>102364.46</v>
      </c>
      <c r="N7" s="218">
        <v>0</v>
      </c>
    </row>
    <row r="8" ht="37" customHeight="1" spans="1:14">
      <c r="A8" s="211" t="s">
        <v>57</v>
      </c>
      <c r="B8" s="211" t="s">
        <v>58</v>
      </c>
      <c r="C8" s="211" t="s">
        <v>58</v>
      </c>
      <c r="D8" s="211" t="s">
        <v>59</v>
      </c>
      <c r="E8" s="211" t="s">
        <v>60</v>
      </c>
      <c r="F8" s="213">
        <v>51.37</v>
      </c>
      <c r="G8" s="213">
        <v>51.37</v>
      </c>
      <c r="H8" s="213">
        <v>51.37</v>
      </c>
      <c r="I8" s="213">
        <v>0</v>
      </c>
      <c r="J8" s="213">
        <v>0</v>
      </c>
      <c r="K8" s="213">
        <v>0</v>
      </c>
      <c r="L8" s="213">
        <v>0</v>
      </c>
      <c r="M8" s="213">
        <v>0</v>
      </c>
      <c r="N8" s="218">
        <v>0</v>
      </c>
    </row>
    <row r="9" ht="29" customHeight="1" spans="1:14">
      <c r="A9" s="211" t="s">
        <v>57</v>
      </c>
      <c r="B9" s="211" t="s">
        <v>58</v>
      </c>
      <c r="C9" s="211" t="s">
        <v>61</v>
      </c>
      <c r="D9" s="211" t="s">
        <v>59</v>
      </c>
      <c r="E9" s="211" t="s">
        <v>62</v>
      </c>
      <c r="F9" s="213">
        <v>4.8</v>
      </c>
      <c r="G9" s="213">
        <v>4.8</v>
      </c>
      <c r="H9" s="213">
        <v>4.8</v>
      </c>
      <c r="I9" s="213">
        <v>0</v>
      </c>
      <c r="J9" s="213">
        <v>0</v>
      </c>
      <c r="K9" s="213">
        <v>0</v>
      </c>
      <c r="L9" s="213">
        <v>0</v>
      </c>
      <c r="M9" s="213">
        <v>0</v>
      </c>
      <c r="N9" s="218">
        <v>0</v>
      </c>
    </row>
    <row r="10" ht="21.75" customHeight="1" spans="1:14">
      <c r="A10" s="211" t="s">
        <v>63</v>
      </c>
      <c r="B10" s="211" t="s">
        <v>64</v>
      </c>
      <c r="C10" s="211" t="s">
        <v>65</v>
      </c>
      <c r="D10" s="211" t="s">
        <v>59</v>
      </c>
      <c r="E10" s="211" t="s">
        <v>66</v>
      </c>
      <c r="F10" s="213">
        <v>27.81</v>
      </c>
      <c r="G10" s="213">
        <v>27.81</v>
      </c>
      <c r="H10" s="213">
        <v>27.81</v>
      </c>
      <c r="I10" s="213">
        <v>0</v>
      </c>
      <c r="J10" s="213">
        <v>0</v>
      </c>
      <c r="K10" s="213">
        <v>0</v>
      </c>
      <c r="L10" s="213">
        <v>0</v>
      </c>
      <c r="M10" s="213">
        <v>0</v>
      </c>
      <c r="N10" s="218">
        <v>0</v>
      </c>
    </row>
    <row r="11" ht="21.75" customHeight="1" spans="1:14">
      <c r="A11" s="211" t="s">
        <v>63</v>
      </c>
      <c r="B11" s="211" t="s">
        <v>64</v>
      </c>
      <c r="C11" s="211" t="s">
        <v>70</v>
      </c>
      <c r="D11" s="211" t="s">
        <v>59</v>
      </c>
      <c r="E11" s="211" t="s">
        <v>71</v>
      </c>
      <c r="F11" s="213">
        <v>22.25</v>
      </c>
      <c r="G11" s="213">
        <v>22.25</v>
      </c>
      <c r="H11" s="213">
        <v>22.25</v>
      </c>
      <c r="I11" s="213">
        <v>0</v>
      </c>
      <c r="J11" s="213">
        <v>0</v>
      </c>
      <c r="K11" s="213">
        <v>0</v>
      </c>
      <c r="L11" s="213">
        <v>0</v>
      </c>
      <c r="M11" s="213">
        <v>0</v>
      </c>
      <c r="N11" s="218">
        <v>0</v>
      </c>
    </row>
    <row r="12" ht="21.75" customHeight="1" spans="1:14">
      <c r="A12" s="211" t="s">
        <v>72</v>
      </c>
      <c r="B12" s="211" t="s">
        <v>70</v>
      </c>
      <c r="C12" s="211" t="s">
        <v>67</v>
      </c>
      <c r="D12" s="211" t="s">
        <v>59</v>
      </c>
      <c r="E12" s="211" t="s">
        <v>73</v>
      </c>
      <c r="F12" s="213">
        <v>24</v>
      </c>
      <c r="G12" s="213">
        <v>0</v>
      </c>
      <c r="H12" s="213">
        <v>0</v>
      </c>
      <c r="I12" s="213">
        <v>0</v>
      </c>
      <c r="J12" s="213">
        <v>0</v>
      </c>
      <c r="K12" s="213">
        <v>24</v>
      </c>
      <c r="L12" s="213">
        <v>0</v>
      </c>
      <c r="M12" s="213">
        <v>24</v>
      </c>
      <c r="N12" s="218">
        <v>0</v>
      </c>
    </row>
    <row r="13" ht="31" customHeight="1" spans="1:14">
      <c r="A13" s="211" t="s">
        <v>74</v>
      </c>
      <c r="B13" s="211" t="s">
        <v>70</v>
      </c>
      <c r="C13" s="211" t="s">
        <v>75</v>
      </c>
      <c r="D13" s="211" t="s">
        <v>59</v>
      </c>
      <c r="E13" s="211" t="s">
        <v>76</v>
      </c>
      <c r="F13" s="213">
        <v>1737.61</v>
      </c>
      <c r="G13" s="213">
        <v>723.9</v>
      </c>
      <c r="H13" s="213">
        <v>550.13</v>
      </c>
      <c r="I13" s="213">
        <v>130.42</v>
      </c>
      <c r="J13" s="213">
        <v>43.35</v>
      </c>
      <c r="K13" s="213">
        <v>1013.71</v>
      </c>
      <c r="L13" s="213">
        <v>10.5</v>
      </c>
      <c r="M13" s="213">
        <v>1003.21</v>
      </c>
      <c r="N13" s="218">
        <v>0</v>
      </c>
    </row>
    <row r="14" ht="27" customHeight="1" spans="1:14">
      <c r="A14" s="211" t="s">
        <v>74</v>
      </c>
      <c r="B14" s="211" t="s">
        <v>77</v>
      </c>
      <c r="C14" s="211" t="s">
        <v>65</v>
      </c>
      <c r="D14" s="211" t="s">
        <v>59</v>
      </c>
      <c r="E14" s="211" t="s">
        <v>78</v>
      </c>
      <c r="F14" s="213">
        <v>96000</v>
      </c>
      <c r="G14" s="213">
        <v>0</v>
      </c>
      <c r="H14" s="213">
        <v>0</v>
      </c>
      <c r="I14" s="213">
        <v>0</v>
      </c>
      <c r="J14" s="213">
        <v>0</v>
      </c>
      <c r="K14" s="213">
        <v>96000</v>
      </c>
      <c r="L14" s="213">
        <v>0</v>
      </c>
      <c r="M14" s="213">
        <v>96000</v>
      </c>
      <c r="N14" s="218">
        <v>0</v>
      </c>
    </row>
    <row r="15" ht="21.75" customHeight="1" spans="1:14">
      <c r="A15" s="211" t="s">
        <v>79</v>
      </c>
      <c r="B15" s="211" t="s">
        <v>65</v>
      </c>
      <c r="C15" s="211" t="s">
        <v>70</v>
      </c>
      <c r="D15" s="211" t="s">
        <v>59</v>
      </c>
      <c r="E15" s="211" t="s">
        <v>80</v>
      </c>
      <c r="F15" s="213">
        <v>1458</v>
      </c>
      <c r="G15" s="213">
        <v>0</v>
      </c>
      <c r="H15" s="213">
        <v>0</v>
      </c>
      <c r="I15" s="213">
        <v>0</v>
      </c>
      <c r="J15" s="213">
        <v>0</v>
      </c>
      <c r="K15" s="213">
        <v>1458</v>
      </c>
      <c r="L15" s="213">
        <v>0</v>
      </c>
      <c r="M15" s="213">
        <v>1458</v>
      </c>
      <c r="N15" s="218">
        <v>0</v>
      </c>
    </row>
    <row r="16" ht="21.75" customHeight="1" spans="1:14">
      <c r="A16" s="211" t="s">
        <v>79</v>
      </c>
      <c r="B16" s="211" t="s">
        <v>65</v>
      </c>
      <c r="C16" s="211" t="s">
        <v>77</v>
      </c>
      <c r="D16" s="211" t="s">
        <v>59</v>
      </c>
      <c r="E16" s="211" t="s">
        <v>81</v>
      </c>
      <c r="F16" s="213">
        <v>3879.25</v>
      </c>
      <c r="G16" s="213">
        <v>0</v>
      </c>
      <c r="H16" s="213">
        <v>0</v>
      </c>
      <c r="I16" s="213">
        <v>0</v>
      </c>
      <c r="J16" s="213">
        <v>0</v>
      </c>
      <c r="K16" s="213">
        <v>3879.25</v>
      </c>
      <c r="L16" s="213">
        <v>0</v>
      </c>
      <c r="M16" s="213">
        <v>3879.25</v>
      </c>
      <c r="N16" s="218">
        <v>0</v>
      </c>
    </row>
    <row r="17" ht="21.75" customHeight="1" spans="1:14">
      <c r="A17" s="211" t="s">
        <v>79</v>
      </c>
      <c r="B17" s="211" t="s">
        <v>67</v>
      </c>
      <c r="C17" s="211" t="s">
        <v>65</v>
      </c>
      <c r="D17" s="211" t="s">
        <v>59</v>
      </c>
      <c r="E17" s="211" t="s">
        <v>83</v>
      </c>
      <c r="F17" s="213">
        <v>44.49</v>
      </c>
      <c r="G17" s="213">
        <v>44.49</v>
      </c>
      <c r="H17" s="213">
        <v>44.49</v>
      </c>
      <c r="I17" s="213"/>
      <c r="J17" s="213"/>
      <c r="K17" s="213"/>
      <c r="L17" s="213"/>
      <c r="M17" s="213"/>
      <c r="N17" s="218"/>
    </row>
    <row r="18" ht="26" customHeight="1" spans="1:14">
      <c r="A18" s="211"/>
      <c r="B18" s="211"/>
      <c r="C18" s="211"/>
      <c r="D18" s="211" t="s">
        <v>95</v>
      </c>
      <c r="E18" s="211" t="s">
        <v>56</v>
      </c>
      <c r="F18" s="214">
        <v>1155.71</v>
      </c>
      <c r="G18" s="214">
        <v>1017.71</v>
      </c>
      <c r="H18" s="214">
        <v>855.83</v>
      </c>
      <c r="I18" s="214">
        <v>130.9</v>
      </c>
      <c r="J18" s="214">
        <v>30.98</v>
      </c>
      <c r="K18" s="214">
        <v>138</v>
      </c>
      <c r="L18" s="214">
        <v>138</v>
      </c>
      <c r="M18" s="214">
        <v>0</v>
      </c>
      <c r="N18" s="219">
        <v>0</v>
      </c>
    </row>
    <row r="19" ht="21.75" customHeight="1" spans="1:14">
      <c r="A19" s="211" t="s">
        <v>57</v>
      </c>
      <c r="B19" s="211" t="s">
        <v>58</v>
      </c>
      <c r="C19" s="211" t="s">
        <v>58</v>
      </c>
      <c r="D19" s="211" t="s">
        <v>68</v>
      </c>
      <c r="E19" s="211" t="s">
        <v>60</v>
      </c>
      <c r="F19" s="214">
        <v>49.08</v>
      </c>
      <c r="G19" s="214">
        <v>49.08</v>
      </c>
      <c r="H19" s="214">
        <v>49.08</v>
      </c>
      <c r="I19" s="214">
        <v>0</v>
      </c>
      <c r="J19" s="214">
        <v>0</v>
      </c>
      <c r="K19" s="214">
        <v>0</v>
      </c>
      <c r="L19" s="214">
        <v>0</v>
      </c>
      <c r="M19" s="214">
        <v>0</v>
      </c>
      <c r="N19" s="219">
        <v>0</v>
      </c>
    </row>
    <row r="20" ht="21.75" customHeight="1" spans="1:14">
      <c r="A20" s="211" t="s">
        <v>57</v>
      </c>
      <c r="B20" s="211" t="s">
        <v>58</v>
      </c>
      <c r="C20" s="211" t="s">
        <v>61</v>
      </c>
      <c r="D20" s="211" t="s">
        <v>68</v>
      </c>
      <c r="E20" s="211" t="s">
        <v>62</v>
      </c>
      <c r="F20" s="214">
        <v>24.54</v>
      </c>
      <c r="G20" s="214">
        <v>24.54</v>
      </c>
      <c r="H20" s="214">
        <v>24.54</v>
      </c>
      <c r="I20" s="214">
        <v>0</v>
      </c>
      <c r="J20" s="214">
        <v>0</v>
      </c>
      <c r="K20" s="214">
        <v>0</v>
      </c>
      <c r="L20" s="214">
        <v>0</v>
      </c>
      <c r="M20" s="214">
        <v>0</v>
      </c>
      <c r="N20" s="219">
        <v>0</v>
      </c>
    </row>
    <row r="21" ht="21.75" customHeight="1" spans="1:14">
      <c r="A21" s="211" t="s">
        <v>63</v>
      </c>
      <c r="B21" s="211" t="s">
        <v>64</v>
      </c>
      <c r="C21" s="211" t="s">
        <v>67</v>
      </c>
      <c r="D21" s="211" t="s">
        <v>68</v>
      </c>
      <c r="E21" s="211" t="s">
        <v>69</v>
      </c>
      <c r="F21" s="214">
        <v>28.97</v>
      </c>
      <c r="G21" s="214">
        <v>28.97</v>
      </c>
      <c r="H21" s="214">
        <v>28.97</v>
      </c>
      <c r="I21" s="214">
        <v>0</v>
      </c>
      <c r="J21" s="214">
        <v>0</v>
      </c>
      <c r="K21" s="214">
        <v>0</v>
      </c>
      <c r="L21" s="214">
        <v>0</v>
      </c>
      <c r="M21" s="214">
        <v>0</v>
      </c>
      <c r="N21" s="219">
        <v>0</v>
      </c>
    </row>
    <row r="22" ht="21.75" customHeight="1" spans="1:14">
      <c r="A22" s="211" t="s">
        <v>63</v>
      </c>
      <c r="B22" s="211" t="s">
        <v>64</v>
      </c>
      <c r="C22" s="211" t="s">
        <v>70</v>
      </c>
      <c r="D22" s="211" t="s">
        <v>68</v>
      </c>
      <c r="E22" s="211" t="s">
        <v>71</v>
      </c>
      <c r="F22" s="214">
        <v>19.38</v>
      </c>
      <c r="G22" s="214">
        <v>19.38</v>
      </c>
      <c r="H22" s="214">
        <v>19.38</v>
      </c>
      <c r="I22" s="214">
        <v>0</v>
      </c>
      <c r="J22" s="214">
        <v>0</v>
      </c>
      <c r="K22" s="214">
        <v>0</v>
      </c>
      <c r="L22" s="214">
        <v>0</v>
      </c>
      <c r="M22" s="214">
        <v>0</v>
      </c>
      <c r="N22" s="219">
        <v>0</v>
      </c>
    </row>
    <row r="23" ht="21.75" customHeight="1" spans="1:14">
      <c r="A23" s="211" t="s">
        <v>79</v>
      </c>
      <c r="B23" s="211" t="s">
        <v>67</v>
      </c>
      <c r="C23" s="211" t="s">
        <v>65</v>
      </c>
      <c r="D23" s="211" t="s">
        <v>68</v>
      </c>
      <c r="E23" s="211" t="s">
        <v>83</v>
      </c>
      <c r="F23" s="214">
        <v>38.75</v>
      </c>
      <c r="G23" s="214">
        <v>38.75</v>
      </c>
      <c r="H23" s="214">
        <v>38.75</v>
      </c>
      <c r="I23" s="214">
        <v>0</v>
      </c>
      <c r="J23" s="214">
        <v>0</v>
      </c>
      <c r="K23" s="214">
        <v>0</v>
      </c>
      <c r="L23" s="214">
        <v>0</v>
      </c>
      <c r="M23" s="214">
        <v>0</v>
      </c>
      <c r="N23" s="219">
        <v>0</v>
      </c>
    </row>
    <row r="24" ht="21.75" customHeight="1" spans="1:14">
      <c r="A24" s="211" t="s">
        <v>79</v>
      </c>
      <c r="B24" s="211" t="s">
        <v>70</v>
      </c>
      <c r="C24" s="211" t="s">
        <v>75</v>
      </c>
      <c r="D24" s="211" t="s">
        <v>68</v>
      </c>
      <c r="E24" s="211" t="s">
        <v>82</v>
      </c>
      <c r="F24" s="214">
        <v>994.99</v>
      </c>
      <c r="G24" s="214">
        <v>856.99</v>
      </c>
      <c r="H24" s="214">
        <v>695.11</v>
      </c>
      <c r="I24" s="214">
        <v>130.9</v>
      </c>
      <c r="J24" s="214">
        <v>30.98</v>
      </c>
      <c r="K24" s="214">
        <v>138</v>
      </c>
      <c r="L24" s="214">
        <v>138</v>
      </c>
      <c r="M24" s="214">
        <v>0</v>
      </c>
      <c r="N24" s="219">
        <v>0</v>
      </c>
    </row>
    <row r="25" ht="21.75" customHeight="1" spans="1:14">
      <c r="A25" s="215"/>
      <c r="B25" s="215"/>
      <c r="C25" s="215"/>
      <c r="D25" s="215"/>
      <c r="E25" s="215"/>
      <c r="F25" s="215"/>
      <c r="G25" s="215"/>
      <c r="H25" s="215"/>
      <c r="I25" s="220">
        <v>0</v>
      </c>
      <c r="J25" s="214">
        <v>0</v>
      </c>
      <c r="K25" s="214">
        <v>0</v>
      </c>
      <c r="L25" s="214">
        <v>0</v>
      </c>
      <c r="M25" s="214">
        <v>0</v>
      </c>
      <c r="N25" s="219">
        <v>0</v>
      </c>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700787401575" right="0.393700787401575" top="0.984251968503937" bottom="0.984251968503937" header="0.511811023622047" footer="0.511811023622047"/>
  <pageSetup paperSize="9" scale="55" fitToHeight="99" orientation="landscape" horizontalDpi="2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opLeftCell="A16" workbookViewId="0">
      <selection activeCell="O35" sqref="O35"/>
    </sheetView>
  </sheetViews>
  <sheetFormatPr defaultColWidth="9.16666666666667" defaultRowHeight="11.25"/>
  <cols>
    <col min="1" max="1" width="19.8333333333333" customWidth="1"/>
    <col min="2" max="2" width="30" customWidth="1"/>
    <col min="3" max="3" width="33" customWidth="1"/>
    <col min="4" max="4" width="24.5" customWidth="1"/>
    <col min="5" max="5" width="26.8333333333333" customWidth="1"/>
    <col min="6" max="6" width="15.1666666666667" customWidth="1"/>
    <col min="7" max="7" width="14.3333333333333" customWidth="1"/>
    <col min="8" max="8" width="20.3333333333333" customWidth="1"/>
    <col min="9" max="11" width="9.16666666666667" customWidth="1"/>
    <col min="12" max="12" width="15.5" customWidth="1"/>
    <col min="13" max="13" width="10.8333333333333" customWidth="1"/>
  </cols>
  <sheetData>
    <row r="1" ht="24.75" customHeight="1" spans="1:13">
      <c r="A1" s="191"/>
      <c r="B1" s="192"/>
      <c r="C1" s="192"/>
      <c r="D1" s="192"/>
      <c r="E1" s="192"/>
      <c r="F1" s="192"/>
      <c r="G1" s="192"/>
      <c r="H1" s="192"/>
      <c r="I1" s="192"/>
      <c r="J1" s="192"/>
      <c r="K1" s="192"/>
      <c r="L1" s="192"/>
      <c r="M1" s="204" t="s">
        <v>96</v>
      </c>
    </row>
    <row r="2" ht="24.75" customHeight="1" spans="1:13">
      <c r="A2" s="193" t="s">
        <v>97</v>
      </c>
      <c r="B2" s="193"/>
      <c r="C2" s="193"/>
      <c r="D2" s="193"/>
      <c r="E2" s="193"/>
      <c r="F2" s="193"/>
      <c r="G2" s="193"/>
      <c r="H2" s="193"/>
      <c r="I2" s="193"/>
      <c r="J2" s="193"/>
      <c r="K2" s="193"/>
      <c r="L2" s="193"/>
      <c r="M2" s="193"/>
    </row>
    <row r="3" ht="24.75" customHeight="1" spans="1:13">
      <c r="A3" s="194" t="s">
        <v>2</v>
      </c>
      <c r="B3" s="195"/>
      <c r="C3" s="195"/>
      <c r="D3" s="195"/>
      <c r="E3" s="195"/>
      <c r="F3" s="195"/>
      <c r="G3" s="195"/>
      <c r="H3" s="195"/>
      <c r="I3" s="195"/>
      <c r="J3" s="195"/>
      <c r="K3" s="195"/>
      <c r="L3" s="195"/>
      <c r="M3" s="205" t="s">
        <v>3</v>
      </c>
    </row>
    <row r="4" ht="24.75" customHeight="1" spans="1:13">
      <c r="A4" s="196" t="s">
        <v>98</v>
      </c>
      <c r="B4" s="196"/>
      <c r="C4" s="196"/>
      <c r="D4" s="196" t="s">
        <v>99</v>
      </c>
      <c r="E4" s="196"/>
      <c r="F4" s="196"/>
      <c r="G4" s="196"/>
      <c r="H4" s="196"/>
      <c r="I4" s="196"/>
      <c r="J4" s="196"/>
      <c r="K4" s="196"/>
      <c r="L4" s="196"/>
      <c r="M4" s="196"/>
    </row>
    <row r="5" ht="24.75" customHeight="1" spans="1:13">
      <c r="A5" s="196" t="s">
        <v>100</v>
      </c>
      <c r="B5" s="196"/>
      <c r="C5" s="196" t="s">
        <v>7</v>
      </c>
      <c r="D5" s="196" t="s">
        <v>100</v>
      </c>
      <c r="E5" s="196" t="s">
        <v>52</v>
      </c>
      <c r="F5" s="196" t="s">
        <v>101</v>
      </c>
      <c r="G5" s="196"/>
      <c r="H5" s="196"/>
      <c r="I5" s="196"/>
      <c r="J5" s="196"/>
      <c r="K5" s="196"/>
      <c r="L5" s="196"/>
      <c r="M5" s="196"/>
    </row>
    <row r="6" ht="40.5" customHeight="1" spans="1:13">
      <c r="A6" s="196"/>
      <c r="B6" s="196"/>
      <c r="C6" s="196"/>
      <c r="D6" s="196"/>
      <c r="E6" s="196"/>
      <c r="F6" s="196" t="s">
        <v>11</v>
      </c>
      <c r="G6" s="196"/>
      <c r="H6" s="196"/>
      <c r="I6" s="196"/>
      <c r="J6" s="196"/>
      <c r="K6" s="196"/>
      <c r="L6" s="196" t="s">
        <v>102</v>
      </c>
      <c r="M6" s="196" t="s">
        <v>13</v>
      </c>
    </row>
    <row r="7" ht="24.75" customHeight="1" spans="1:13">
      <c r="A7" s="196"/>
      <c r="B7" s="196"/>
      <c r="C7" s="196"/>
      <c r="D7" s="196"/>
      <c r="E7" s="196"/>
      <c r="F7" s="196" t="s">
        <v>103</v>
      </c>
      <c r="G7" s="196" t="s">
        <v>28</v>
      </c>
      <c r="H7" s="196" t="s">
        <v>19</v>
      </c>
      <c r="I7" s="196" t="s">
        <v>20</v>
      </c>
      <c r="J7" s="196" t="s">
        <v>21</v>
      </c>
      <c r="K7" s="196" t="s">
        <v>22</v>
      </c>
      <c r="L7" s="196"/>
      <c r="M7" s="196"/>
    </row>
    <row r="8" ht="24.75" customHeight="1" spans="1:13">
      <c r="A8" s="196"/>
      <c r="B8" s="196"/>
      <c r="C8" s="196"/>
      <c r="D8" s="196"/>
      <c r="E8" s="196"/>
      <c r="F8" s="196"/>
      <c r="G8" s="196"/>
      <c r="H8" s="196"/>
      <c r="I8" s="196"/>
      <c r="J8" s="196"/>
      <c r="K8" s="196"/>
      <c r="L8" s="196"/>
      <c r="M8" s="196"/>
    </row>
    <row r="9" s="134" customFormat="1" ht="24.75" customHeight="1" spans="1:13">
      <c r="A9" s="197" t="s">
        <v>11</v>
      </c>
      <c r="B9" s="198" t="s">
        <v>17</v>
      </c>
      <c r="C9" s="199">
        <f>C14+C13+C10</f>
        <v>3128.04</v>
      </c>
      <c r="D9" s="198" t="s">
        <v>104</v>
      </c>
      <c r="E9" s="200">
        <f t="shared" ref="E9:E16" si="0">F9+L9+M9</f>
        <v>0</v>
      </c>
      <c r="F9" s="200">
        <f t="shared" ref="F9:F38" si="1">G9+H9+I9+J9+K9</f>
        <v>0</v>
      </c>
      <c r="G9" s="200">
        <v>0</v>
      </c>
      <c r="H9" s="200">
        <v>0</v>
      </c>
      <c r="I9" s="200"/>
      <c r="J9" s="200">
        <v>0</v>
      </c>
      <c r="K9" s="200">
        <v>0</v>
      </c>
      <c r="L9" s="200">
        <v>0</v>
      </c>
      <c r="M9" s="200">
        <v>0</v>
      </c>
    </row>
    <row r="10" s="134" customFormat="1" ht="24.75" customHeight="1" spans="1:13">
      <c r="A10" s="197"/>
      <c r="B10" s="198" t="s">
        <v>28</v>
      </c>
      <c r="C10" s="199">
        <v>1972.33</v>
      </c>
      <c r="D10" s="198" t="s">
        <v>105</v>
      </c>
      <c r="E10" s="200">
        <f t="shared" si="0"/>
        <v>0</v>
      </c>
      <c r="F10" s="200">
        <f t="shared" si="1"/>
        <v>0</v>
      </c>
      <c r="G10" s="200">
        <v>0</v>
      </c>
      <c r="H10" s="200">
        <v>0</v>
      </c>
      <c r="I10" s="200"/>
      <c r="J10" s="200">
        <v>0</v>
      </c>
      <c r="K10" s="200">
        <v>0</v>
      </c>
      <c r="L10" s="200">
        <v>0</v>
      </c>
      <c r="M10" s="200">
        <v>0</v>
      </c>
    </row>
    <row r="11" s="134" customFormat="1" ht="26.25" customHeight="1" spans="1:13">
      <c r="A11" s="197"/>
      <c r="B11" s="198" t="s">
        <v>19</v>
      </c>
      <c r="C11" s="199">
        <v>0</v>
      </c>
      <c r="D11" s="198" t="s">
        <v>106</v>
      </c>
      <c r="E11" s="200">
        <f t="shared" si="0"/>
        <v>0</v>
      </c>
      <c r="F11" s="200">
        <f t="shared" si="1"/>
        <v>0</v>
      </c>
      <c r="G11" s="200">
        <v>0</v>
      </c>
      <c r="H11" s="200">
        <v>0</v>
      </c>
      <c r="I11" s="200"/>
      <c r="J11" s="200">
        <v>0</v>
      </c>
      <c r="K11" s="200">
        <v>0</v>
      </c>
      <c r="L11" s="200">
        <v>0</v>
      </c>
      <c r="M11" s="200">
        <v>0</v>
      </c>
    </row>
    <row r="12" s="134" customFormat="1" ht="26.25" customHeight="1" spans="1:13">
      <c r="A12" s="197"/>
      <c r="B12" s="198" t="s">
        <v>20</v>
      </c>
      <c r="C12" s="199"/>
      <c r="D12" s="198" t="s">
        <v>107</v>
      </c>
      <c r="E12" s="200">
        <f t="shared" si="0"/>
        <v>0</v>
      </c>
      <c r="F12" s="200">
        <f t="shared" si="1"/>
        <v>0</v>
      </c>
      <c r="G12" s="200">
        <v>0</v>
      </c>
      <c r="H12" s="200">
        <v>0</v>
      </c>
      <c r="I12" s="200"/>
      <c r="J12" s="200">
        <v>0</v>
      </c>
      <c r="K12" s="200">
        <v>0</v>
      </c>
      <c r="L12" s="200">
        <v>0</v>
      </c>
      <c r="M12" s="200">
        <v>0</v>
      </c>
    </row>
    <row r="13" s="134" customFormat="1" ht="24.95" customHeight="1" spans="1:13">
      <c r="A13" s="197"/>
      <c r="B13" s="198" t="s">
        <v>21</v>
      </c>
      <c r="C13" s="199">
        <v>190</v>
      </c>
      <c r="D13" s="198" t="s">
        <v>108</v>
      </c>
      <c r="E13" s="200">
        <f t="shared" si="0"/>
        <v>0</v>
      </c>
      <c r="F13" s="200">
        <f t="shared" si="1"/>
        <v>0</v>
      </c>
      <c r="G13" s="200">
        <v>0</v>
      </c>
      <c r="H13" s="200">
        <v>0</v>
      </c>
      <c r="I13" s="200"/>
      <c r="J13" s="200">
        <v>0</v>
      </c>
      <c r="K13" s="200">
        <v>0</v>
      </c>
      <c r="L13" s="200">
        <v>0</v>
      </c>
      <c r="M13" s="200">
        <v>0</v>
      </c>
    </row>
    <row r="14" s="134" customFormat="1" ht="24.95" customHeight="1" spans="1:13">
      <c r="A14" s="197"/>
      <c r="B14" s="201" t="s">
        <v>22</v>
      </c>
      <c r="C14" s="199">
        <v>965.71</v>
      </c>
      <c r="D14" s="198" t="s">
        <v>109</v>
      </c>
      <c r="E14" s="200">
        <f t="shared" si="0"/>
        <v>0</v>
      </c>
      <c r="F14" s="200">
        <f t="shared" si="1"/>
        <v>0</v>
      </c>
      <c r="G14" s="200">
        <v>0</v>
      </c>
      <c r="H14" s="200">
        <v>0</v>
      </c>
      <c r="I14" s="200"/>
      <c r="J14" s="200">
        <v>0</v>
      </c>
      <c r="K14" s="200">
        <v>0</v>
      </c>
      <c r="L14" s="200">
        <v>0</v>
      </c>
      <c r="M14" s="200">
        <v>0</v>
      </c>
    </row>
    <row r="15" s="134" customFormat="1" ht="24.95" customHeight="1" spans="1:13">
      <c r="A15" s="198" t="s">
        <v>12</v>
      </c>
      <c r="B15" s="198"/>
      <c r="C15" s="199">
        <v>96000</v>
      </c>
      <c r="D15" s="198" t="s">
        <v>110</v>
      </c>
      <c r="E15" s="200">
        <f t="shared" si="0"/>
        <v>0</v>
      </c>
      <c r="F15" s="200">
        <f t="shared" si="1"/>
        <v>0</v>
      </c>
      <c r="G15" s="200">
        <v>0</v>
      </c>
      <c r="H15" s="200">
        <v>0</v>
      </c>
      <c r="I15" s="200"/>
      <c r="J15" s="200">
        <v>0</v>
      </c>
      <c r="K15" s="200">
        <v>0</v>
      </c>
      <c r="L15" s="200">
        <v>0</v>
      </c>
      <c r="M15" s="200">
        <v>0</v>
      </c>
    </row>
    <row r="16" s="134" customFormat="1" ht="24.95" customHeight="1" spans="1:13">
      <c r="A16" s="198" t="s">
        <v>13</v>
      </c>
      <c r="B16" s="198"/>
      <c r="C16" s="199">
        <v>0</v>
      </c>
      <c r="D16" s="198" t="s">
        <v>111</v>
      </c>
      <c r="E16" s="200">
        <f t="shared" si="0"/>
        <v>129.79</v>
      </c>
      <c r="F16" s="200">
        <f t="shared" si="1"/>
        <v>129.79</v>
      </c>
      <c r="G16" s="200">
        <v>56.17</v>
      </c>
      <c r="H16" s="200">
        <v>0</v>
      </c>
      <c r="I16" s="200"/>
      <c r="J16" s="200">
        <v>0</v>
      </c>
      <c r="K16" s="200">
        <v>73.62</v>
      </c>
      <c r="L16" s="200">
        <v>0</v>
      </c>
      <c r="M16" s="200">
        <v>0</v>
      </c>
    </row>
    <row r="17" s="134" customFormat="1" ht="24.95" customHeight="1" spans="1:13">
      <c r="A17" s="197" t="s">
        <v>112</v>
      </c>
      <c r="B17" s="197"/>
      <c r="C17" s="199"/>
      <c r="D17" s="198" t="s">
        <v>113</v>
      </c>
      <c r="E17" s="200"/>
      <c r="F17" s="200">
        <f t="shared" si="1"/>
        <v>0</v>
      </c>
      <c r="G17" s="200">
        <v>0</v>
      </c>
      <c r="H17" s="200">
        <v>0</v>
      </c>
      <c r="I17" s="200"/>
      <c r="J17" s="200">
        <v>0</v>
      </c>
      <c r="K17" s="200">
        <v>0</v>
      </c>
      <c r="L17" s="200">
        <v>0</v>
      </c>
      <c r="M17" s="200">
        <v>0</v>
      </c>
    </row>
    <row r="18" s="134" customFormat="1" ht="24.95" customHeight="1" spans="1:13">
      <c r="A18" s="197"/>
      <c r="B18" s="197"/>
      <c r="C18" s="199"/>
      <c r="D18" s="198" t="s">
        <v>114</v>
      </c>
      <c r="E18" s="200">
        <f t="shared" ref="E18:E38" si="2">F18+L18+M18</f>
        <v>98.41</v>
      </c>
      <c r="F18" s="200">
        <f t="shared" si="1"/>
        <v>98.41</v>
      </c>
      <c r="G18" s="200">
        <v>50.06</v>
      </c>
      <c r="H18" s="200">
        <v>0</v>
      </c>
      <c r="I18" s="200"/>
      <c r="J18" s="200">
        <v>4.75</v>
      </c>
      <c r="K18" s="200">
        <v>43.6</v>
      </c>
      <c r="L18" s="200">
        <v>0</v>
      </c>
      <c r="M18" s="200">
        <v>0</v>
      </c>
    </row>
    <row r="19" s="134" customFormat="1" ht="24.95" customHeight="1" spans="1:13">
      <c r="A19" s="197"/>
      <c r="B19" s="197"/>
      <c r="C19" s="199"/>
      <c r="D19" s="198" t="s">
        <v>115</v>
      </c>
      <c r="E19" s="200">
        <f t="shared" si="2"/>
        <v>24</v>
      </c>
      <c r="F19" s="200">
        <f t="shared" si="1"/>
        <v>24</v>
      </c>
      <c r="G19" s="200">
        <v>24</v>
      </c>
      <c r="H19" s="200">
        <v>0</v>
      </c>
      <c r="I19" s="200"/>
      <c r="J19" s="200">
        <v>0</v>
      </c>
      <c r="K19" s="200">
        <v>0</v>
      </c>
      <c r="L19" s="200">
        <v>0</v>
      </c>
      <c r="M19" s="200">
        <v>0</v>
      </c>
    </row>
    <row r="20" s="134" customFormat="1" ht="24.95" customHeight="1" spans="1:13">
      <c r="A20" s="197"/>
      <c r="B20" s="197"/>
      <c r="C20" s="199"/>
      <c r="D20" s="198" t="s">
        <v>116</v>
      </c>
      <c r="E20" s="200">
        <f t="shared" si="2"/>
        <v>97737.61</v>
      </c>
      <c r="F20" s="200">
        <f t="shared" si="1"/>
        <v>1737.61</v>
      </c>
      <c r="G20" s="200">
        <v>1737.61</v>
      </c>
      <c r="H20" s="200">
        <v>0</v>
      </c>
      <c r="I20" s="200"/>
      <c r="J20" s="200">
        <v>0</v>
      </c>
      <c r="K20" s="200">
        <v>0</v>
      </c>
      <c r="L20" s="200">
        <v>96000</v>
      </c>
      <c r="M20" s="200">
        <v>0</v>
      </c>
    </row>
    <row r="21" s="134" customFormat="1" ht="24.95" customHeight="1" spans="1:13">
      <c r="A21" s="197"/>
      <c r="B21" s="197"/>
      <c r="C21" s="199"/>
      <c r="D21" s="198" t="s">
        <v>117</v>
      </c>
      <c r="E21" s="200">
        <f t="shared" si="2"/>
        <v>0</v>
      </c>
      <c r="F21" s="200">
        <f t="shared" si="1"/>
        <v>0</v>
      </c>
      <c r="G21" s="200">
        <v>0</v>
      </c>
      <c r="H21" s="200">
        <v>0</v>
      </c>
      <c r="I21" s="200"/>
      <c r="J21" s="200">
        <v>0</v>
      </c>
      <c r="K21" s="200">
        <v>0</v>
      </c>
      <c r="L21" s="200">
        <v>0</v>
      </c>
      <c r="M21" s="200">
        <v>0</v>
      </c>
    </row>
    <row r="22" s="134" customFormat="1" ht="24.95" customHeight="1" spans="1:13">
      <c r="A22" s="197"/>
      <c r="B22" s="197"/>
      <c r="C22" s="199"/>
      <c r="D22" s="198" t="s">
        <v>118</v>
      </c>
      <c r="E22" s="200">
        <f t="shared" si="2"/>
        <v>0</v>
      </c>
      <c r="F22" s="200">
        <f t="shared" si="1"/>
        <v>0</v>
      </c>
      <c r="G22" s="200">
        <v>0</v>
      </c>
      <c r="H22" s="200">
        <v>0</v>
      </c>
      <c r="I22" s="200"/>
      <c r="J22" s="200">
        <v>0</v>
      </c>
      <c r="K22" s="200">
        <v>0</v>
      </c>
      <c r="L22" s="200">
        <v>0</v>
      </c>
      <c r="M22" s="200">
        <v>0</v>
      </c>
    </row>
    <row r="23" s="134" customFormat="1" ht="24.95" customHeight="1" spans="1:13">
      <c r="A23" s="197"/>
      <c r="B23" s="197"/>
      <c r="C23" s="199"/>
      <c r="D23" s="198" t="s">
        <v>119</v>
      </c>
      <c r="E23" s="200">
        <f t="shared" si="2"/>
        <v>0</v>
      </c>
      <c r="F23" s="200">
        <f t="shared" si="1"/>
        <v>0</v>
      </c>
      <c r="G23" s="200">
        <v>0</v>
      </c>
      <c r="H23" s="200">
        <v>0</v>
      </c>
      <c r="I23" s="200"/>
      <c r="J23" s="200">
        <v>0</v>
      </c>
      <c r="K23" s="200">
        <v>0</v>
      </c>
      <c r="L23" s="200">
        <v>0</v>
      </c>
      <c r="M23" s="200">
        <v>0</v>
      </c>
    </row>
    <row r="24" s="134" customFormat="1" ht="24.95" customHeight="1" spans="1:13">
      <c r="A24" s="197"/>
      <c r="B24" s="197"/>
      <c r="C24" s="199"/>
      <c r="D24" s="198" t="s">
        <v>120</v>
      </c>
      <c r="E24" s="200">
        <f t="shared" si="2"/>
        <v>0</v>
      </c>
      <c r="F24" s="200">
        <f t="shared" si="1"/>
        <v>0</v>
      </c>
      <c r="G24" s="200">
        <v>0</v>
      </c>
      <c r="H24" s="200">
        <v>0</v>
      </c>
      <c r="I24" s="200"/>
      <c r="J24" s="200">
        <v>0</v>
      </c>
      <c r="K24" s="200">
        <v>0</v>
      </c>
      <c r="L24" s="200">
        <v>0</v>
      </c>
      <c r="M24" s="200">
        <v>0</v>
      </c>
    </row>
    <row r="25" s="134" customFormat="1" ht="24.95" customHeight="1" spans="1:13">
      <c r="A25" s="197"/>
      <c r="B25" s="197"/>
      <c r="C25" s="199"/>
      <c r="D25" s="198" t="s">
        <v>121</v>
      </c>
      <c r="E25" s="200">
        <f t="shared" si="2"/>
        <v>0</v>
      </c>
      <c r="F25" s="200">
        <f t="shared" si="1"/>
        <v>0</v>
      </c>
      <c r="G25" s="200">
        <v>0</v>
      </c>
      <c r="H25" s="200">
        <v>0</v>
      </c>
      <c r="I25" s="200"/>
      <c r="J25" s="200">
        <v>0</v>
      </c>
      <c r="K25" s="200">
        <v>0</v>
      </c>
      <c r="L25" s="200">
        <v>0</v>
      </c>
      <c r="M25" s="200">
        <v>0</v>
      </c>
    </row>
    <row r="26" s="134" customFormat="1" ht="24.95" customHeight="1" spans="1:13">
      <c r="A26" s="197"/>
      <c r="B26" s="197"/>
      <c r="C26" s="199"/>
      <c r="D26" s="198" t="s">
        <v>122</v>
      </c>
      <c r="E26" s="200">
        <f t="shared" si="2"/>
        <v>0</v>
      </c>
      <c r="F26" s="200">
        <f t="shared" si="1"/>
        <v>0</v>
      </c>
      <c r="G26" s="200">
        <v>0</v>
      </c>
      <c r="H26" s="200">
        <v>0</v>
      </c>
      <c r="I26" s="200"/>
      <c r="J26" s="200">
        <v>0</v>
      </c>
      <c r="K26" s="200">
        <v>0</v>
      </c>
      <c r="L26" s="200">
        <v>0</v>
      </c>
      <c r="M26" s="200">
        <v>0</v>
      </c>
    </row>
    <row r="27" s="134" customFormat="1" ht="24.95" customHeight="1" spans="1:13">
      <c r="A27" s="197"/>
      <c r="B27" s="197"/>
      <c r="C27" s="199"/>
      <c r="D27" s="198" t="s">
        <v>123</v>
      </c>
      <c r="E27" s="200">
        <f t="shared" si="2"/>
        <v>0</v>
      </c>
      <c r="F27" s="200">
        <f t="shared" si="1"/>
        <v>0</v>
      </c>
      <c r="G27" s="200">
        <v>0</v>
      </c>
      <c r="H27" s="200">
        <v>0</v>
      </c>
      <c r="I27" s="200"/>
      <c r="J27" s="200">
        <v>0</v>
      </c>
      <c r="K27" s="200">
        <v>0</v>
      </c>
      <c r="L27" s="200">
        <v>0</v>
      </c>
      <c r="M27" s="200">
        <v>0</v>
      </c>
    </row>
    <row r="28" s="134" customFormat="1" ht="24.95" customHeight="1" spans="1:13">
      <c r="A28" s="197"/>
      <c r="B28" s="197"/>
      <c r="C28" s="199"/>
      <c r="D28" s="198" t="s">
        <v>124</v>
      </c>
      <c r="E28" s="200">
        <f t="shared" si="2"/>
        <v>1138.23</v>
      </c>
      <c r="F28" s="200">
        <f t="shared" si="1"/>
        <v>1138.23</v>
      </c>
      <c r="G28" s="200">
        <v>104.49</v>
      </c>
      <c r="H28" s="200">
        <v>0</v>
      </c>
      <c r="I28" s="200"/>
      <c r="J28" s="200">
        <v>185.25</v>
      </c>
      <c r="K28" s="200">
        <v>848.49</v>
      </c>
      <c r="L28" s="200">
        <v>0</v>
      </c>
      <c r="M28" s="200">
        <v>0</v>
      </c>
    </row>
    <row r="29" s="134" customFormat="1" ht="24.95" customHeight="1" spans="1:13">
      <c r="A29" s="197"/>
      <c r="B29" s="197"/>
      <c r="C29" s="199"/>
      <c r="D29" s="198" t="s">
        <v>125</v>
      </c>
      <c r="E29" s="200">
        <f t="shared" si="2"/>
        <v>0</v>
      </c>
      <c r="F29" s="200">
        <f t="shared" si="1"/>
        <v>0</v>
      </c>
      <c r="G29" s="200">
        <v>0</v>
      </c>
      <c r="H29" s="200">
        <v>0</v>
      </c>
      <c r="I29" s="200"/>
      <c r="J29" s="200">
        <v>0</v>
      </c>
      <c r="K29" s="200">
        <v>0</v>
      </c>
      <c r="L29" s="200">
        <v>0</v>
      </c>
      <c r="M29" s="200">
        <v>0</v>
      </c>
    </row>
    <row r="30" s="134" customFormat="1" ht="24.95" customHeight="1" spans="1:13">
      <c r="A30" s="197"/>
      <c r="B30" s="197"/>
      <c r="C30" s="199"/>
      <c r="D30" s="198" t="s">
        <v>126</v>
      </c>
      <c r="E30" s="200">
        <f t="shared" si="2"/>
        <v>0</v>
      </c>
      <c r="F30" s="200">
        <f t="shared" si="1"/>
        <v>0</v>
      </c>
      <c r="G30" s="200">
        <v>0</v>
      </c>
      <c r="H30" s="200">
        <v>0</v>
      </c>
      <c r="I30" s="200"/>
      <c r="J30" s="200">
        <v>0</v>
      </c>
      <c r="K30" s="200">
        <v>0</v>
      </c>
      <c r="L30" s="200">
        <v>0</v>
      </c>
      <c r="M30" s="200">
        <v>0</v>
      </c>
    </row>
    <row r="31" s="134" customFormat="1" ht="24.95" customHeight="1" spans="1:13">
      <c r="A31" s="197"/>
      <c r="B31" s="197"/>
      <c r="C31" s="199"/>
      <c r="D31" s="198" t="s">
        <v>127</v>
      </c>
      <c r="E31" s="200">
        <f t="shared" si="2"/>
        <v>0</v>
      </c>
      <c r="F31" s="200">
        <f t="shared" si="1"/>
        <v>0</v>
      </c>
      <c r="G31" s="200">
        <v>0</v>
      </c>
      <c r="H31" s="200">
        <v>0</v>
      </c>
      <c r="I31" s="200"/>
      <c r="J31" s="200">
        <v>0</v>
      </c>
      <c r="K31" s="200">
        <v>0</v>
      </c>
      <c r="L31" s="200">
        <v>0</v>
      </c>
      <c r="M31" s="200">
        <v>0</v>
      </c>
    </row>
    <row r="32" s="134" customFormat="1" ht="24.95" customHeight="1" spans="1:13">
      <c r="A32" s="197"/>
      <c r="B32" s="197"/>
      <c r="C32" s="199"/>
      <c r="D32" s="198" t="s">
        <v>128</v>
      </c>
      <c r="E32" s="200">
        <f t="shared" si="2"/>
        <v>0</v>
      </c>
      <c r="F32" s="200">
        <f t="shared" si="1"/>
        <v>0</v>
      </c>
      <c r="G32" s="200">
        <v>0</v>
      </c>
      <c r="H32" s="200">
        <v>0</v>
      </c>
      <c r="I32" s="200"/>
      <c r="J32" s="200">
        <v>0</v>
      </c>
      <c r="K32" s="200">
        <v>0</v>
      </c>
      <c r="L32" s="200">
        <v>0</v>
      </c>
      <c r="M32" s="200">
        <v>0</v>
      </c>
    </row>
    <row r="33" s="134" customFormat="1" ht="24.95" customHeight="1" spans="1:13">
      <c r="A33" s="197"/>
      <c r="B33" s="197"/>
      <c r="C33" s="199"/>
      <c r="D33" s="198" t="s">
        <v>129</v>
      </c>
      <c r="E33" s="200">
        <f t="shared" si="2"/>
        <v>0</v>
      </c>
      <c r="F33" s="200">
        <f t="shared" si="1"/>
        <v>0</v>
      </c>
      <c r="G33" s="200">
        <v>0</v>
      </c>
      <c r="H33" s="200">
        <v>0</v>
      </c>
      <c r="I33" s="200"/>
      <c r="J33" s="200">
        <v>0</v>
      </c>
      <c r="K33" s="200">
        <v>0</v>
      </c>
      <c r="L33" s="200">
        <v>0</v>
      </c>
      <c r="M33" s="200">
        <v>0</v>
      </c>
    </row>
    <row r="34" s="134" customFormat="1" ht="24.95" customHeight="1" spans="1:13">
      <c r="A34" s="197"/>
      <c r="B34" s="197"/>
      <c r="C34" s="199"/>
      <c r="D34" s="198" t="s">
        <v>130</v>
      </c>
      <c r="E34" s="200">
        <f t="shared" si="2"/>
        <v>0</v>
      </c>
      <c r="F34" s="200">
        <f t="shared" si="1"/>
        <v>0</v>
      </c>
      <c r="G34" s="200">
        <v>0</v>
      </c>
      <c r="H34" s="200">
        <v>0</v>
      </c>
      <c r="I34" s="200"/>
      <c r="J34" s="200">
        <v>0</v>
      </c>
      <c r="K34" s="200">
        <v>0</v>
      </c>
      <c r="L34" s="200">
        <v>0</v>
      </c>
      <c r="M34" s="200">
        <v>0</v>
      </c>
    </row>
    <row r="35" s="134" customFormat="1" ht="24.95" customHeight="1" spans="1:13">
      <c r="A35" s="197"/>
      <c r="B35" s="197"/>
      <c r="C35" s="199"/>
      <c r="D35" s="198" t="s">
        <v>131</v>
      </c>
      <c r="E35" s="200">
        <f t="shared" si="2"/>
        <v>0</v>
      </c>
      <c r="F35" s="200">
        <f t="shared" si="1"/>
        <v>0</v>
      </c>
      <c r="G35" s="200">
        <v>0</v>
      </c>
      <c r="H35" s="200">
        <v>0</v>
      </c>
      <c r="I35" s="200"/>
      <c r="J35" s="200">
        <v>0</v>
      </c>
      <c r="K35" s="200">
        <v>0</v>
      </c>
      <c r="L35" s="200">
        <v>0</v>
      </c>
      <c r="M35" s="200">
        <v>0</v>
      </c>
    </row>
    <row r="36" s="134" customFormat="1" ht="24.95" customHeight="1" spans="1:13">
      <c r="A36" s="197"/>
      <c r="B36" s="197"/>
      <c r="C36" s="199"/>
      <c r="D36" s="198" t="s">
        <v>132</v>
      </c>
      <c r="E36" s="200">
        <f t="shared" si="2"/>
        <v>0</v>
      </c>
      <c r="F36" s="200">
        <f t="shared" si="1"/>
        <v>0</v>
      </c>
      <c r="G36" s="200">
        <v>0</v>
      </c>
      <c r="H36" s="200">
        <v>0</v>
      </c>
      <c r="I36" s="200"/>
      <c r="J36" s="200">
        <v>0</v>
      </c>
      <c r="K36" s="200">
        <v>0</v>
      </c>
      <c r="L36" s="200">
        <v>0</v>
      </c>
      <c r="M36" s="200">
        <v>0</v>
      </c>
    </row>
    <row r="37" s="134" customFormat="1" ht="24" customHeight="1" spans="1:13">
      <c r="A37" s="197"/>
      <c r="B37" s="197"/>
      <c r="C37" s="199"/>
      <c r="D37" s="198" t="s">
        <v>133</v>
      </c>
      <c r="E37" s="200">
        <f t="shared" si="2"/>
        <v>0</v>
      </c>
      <c r="F37" s="200">
        <f t="shared" si="1"/>
        <v>0</v>
      </c>
      <c r="G37" s="200">
        <v>0</v>
      </c>
      <c r="H37" s="200">
        <v>0</v>
      </c>
      <c r="I37" s="200"/>
      <c r="J37" s="200">
        <v>0</v>
      </c>
      <c r="K37" s="200">
        <v>0</v>
      </c>
      <c r="L37" s="200">
        <v>0</v>
      </c>
      <c r="M37" s="200">
        <v>0</v>
      </c>
    </row>
    <row r="38" s="134" customFormat="1" ht="16.5" customHeight="1" spans="1:13">
      <c r="A38" s="201"/>
      <c r="B38" s="201"/>
      <c r="C38" s="202"/>
      <c r="D38" s="201" t="s">
        <v>134</v>
      </c>
      <c r="E38" s="200">
        <f t="shared" si="2"/>
        <v>0</v>
      </c>
      <c r="F38" s="200">
        <f t="shared" si="1"/>
        <v>0</v>
      </c>
      <c r="G38" s="200">
        <v>0</v>
      </c>
      <c r="H38" s="200">
        <v>0</v>
      </c>
      <c r="I38" s="200"/>
      <c r="J38" s="200">
        <v>0</v>
      </c>
      <c r="K38" s="200">
        <v>0</v>
      </c>
      <c r="L38" s="200">
        <v>0</v>
      </c>
      <c r="M38" s="200">
        <v>0</v>
      </c>
    </row>
    <row r="39" s="134" customFormat="1" ht="17.25" customHeight="1" spans="1:13">
      <c r="A39" s="198" t="s">
        <v>135</v>
      </c>
      <c r="B39" s="198"/>
      <c r="C39" s="203">
        <f>C9+C15</f>
        <v>99128.04</v>
      </c>
      <c r="D39" s="198" t="s">
        <v>136</v>
      </c>
      <c r="E39" s="200">
        <f>C39</f>
        <v>99128.04</v>
      </c>
      <c r="F39" s="200">
        <f>C9</f>
        <v>3128.04</v>
      </c>
      <c r="G39" s="200">
        <f>C10</f>
        <v>1972.33</v>
      </c>
      <c r="H39" s="200">
        <f>C11</f>
        <v>0</v>
      </c>
      <c r="I39" s="200"/>
      <c r="J39" s="200">
        <f>C13</f>
        <v>190</v>
      </c>
      <c r="K39" s="200">
        <f>C14</f>
        <v>965.71</v>
      </c>
      <c r="L39" s="200">
        <f>C15</f>
        <v>96000</v>
      </c>
      <c r="M39" s="200">
        <f>C16</f>
        <v>0</v>
      </c>
    </row>
    <row r="40" ht="12.75" customHeight="1"/>
    <row r="41" ht="12.75" customHeight="1"/>
    <row r="42" ht="9.75" customHeight="1"/>
    <row r="43" ht="12.75" customHeight="1"/>
    <row r="44" ht="12.75" customHeight="1"/>
    <row r="45" ht="12.75" customHeight="1"/>
    <row r="46" ht="9.75" customHeight="1"/>
  </sheetData>
  <sheetProtection formatCells="0" formatColumns="0" formatRows="0"/>
  <mergeCells count="22">
    <mergeCell ref="A2:M2"/>
    <mergeCell ref="A3:L3"/>
    <mergeCell ref="A4:C4"/>
    <mergeCell ref="D4:M4"/>
    <mergeCell ref="F5:M5"/>
    <mergeCell ref="F6:K6"/>
    <mergeCell ref="A15:B15"/>
    <mergeCell ref="A16:B16"/>
    <mergeCell ref="A39:B39"/>
    <mergeCell ref="A9:A14"/>
    <mergeCell ref="C5:C8"/>
    <mergeCell ref="D5:D8"/>
    <mergeCell ref="E5:E8"/>
    <mergeCell ref="F7:F8"/>
    <mergeCell ref="G7:G8"/>
    <mergeCell ref="H7:H8"/>
    <mergeCell ref="I7:I8"/>
    <mergeCell ref="J7:J8"/>
    <mergeCell ref="K7:K8"/>
    <mergeCell ref="L6:L8"/>
    <mergeCell ref="M6:M8"/>
    <mergeCell ref="A5:B8"/>
  </mergeCells>
  <printOptions horizontalCentered="1" verticalCentered="1"/>
  <pageMargins left="0.393700787401575" right="0.393700787401575" top="0.393700787401575" bottom="0.393700787401575" header="0" footer="0"/>
  <pageSetup paperSize="9" scale="65" orientation="landscape" horizontalDpi="200" verticalDpi="300"/>
  <headerFooter alignWithMargins="0" scaleWithDoc="0">
    <oddFooter>&amp;C第 &amp;P 页,共 &amp;N 页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showGridLines="0" showZeros="0" topLeftCell="A13" workbookViewId="0">
      <selection activeCell="K18" sqref="K18"/>
    </sheetView>
  </sheetViews>
  <sheetFormatPr defaultColWidth="9.16666666666667" defaultRowHeight="12.75" customHeight="1"/>
  <cols>
    <col min="3" max="3" width="8.5" customWidth="1"/>
    <col min="5" max="5" width="19.1666666666667" customWidth="1"/>
    <col min="6" max="6" width="16.1666666666667" customWidth="1"/>
    <col min="7" max="7" width="20.5" customWidth="1"/>
    <col min="8" max="8" width="21.1666666666667" customWidth="1"/>
    <col min="9" max="10" width="16.8333333333333" customWidth="1"/>
    <col min="11" max="12" width="13.3333333333333" customWidth="1"/>
    <col min="13" max="13" width="21" customWidth="1"/>
    <col min="14" max="14" width="14.1666666666667" customWidth="1"/>
    <col min="15" max="15" width="60.5" customWidth="1"/>
    <col min="16" max="226" width="9.16666666666667" customWidth="1"/>
  </cols>
  <sheetData>
    <row r="1" ht="24.75" customHeight="1" spans="1:14">
      <c r="A1" s="179"/>
      <c r="B1" s="179"/>
      <c r="C1" s="179"/>
      <c r="D1" s="179"/>
      <c r="E1" s="179"/>
      <c r="F1" s="179"/>
      <c r="G1" s="179"/>
      <c r="H1" s="179"/>
      <c r="I1" s="179"/>
      <c r="J1" s="179"/>
      <c r="K1" s="179"/>
      <c r="L1" s="179"/>
      <c r="N1" s="186" t="s">
        <v>137</v>
      </c>
    </row>
    <row r="2" ht="41.25" customHeight="1" spans="1:13">
      <c r="A2" s="180" t="s">
        <v>138</v>
      </c>
      <c r="B2" s="180"/>
      <c r="C2" s="180"/>
      <c r="D2" s="180"/>
      <c r="E2" s="180"/>
      <c r="F2" s="180"/>
      <c r="G2" s="180"/>
      <c r="H2" s="180"/>
      <c r="I2" s="180"/>
      <c r="J2" s="180"/>
      <c r="K2" s="180"/>
      <c r="L2" s="180"/>
      <c r="M2" s="180"/>
    </row>
    <row r="3" ht="25.5" customHeight="1" spans="1:14">
      <c r="A3" s="181"/>
      <c r="B3" s="182"/>
      <c r="C3" s="182"/>
      <c r="D3" s="182"/>
      <c r="E3" s="182"/>
      <c r="F3" s="182"/>
      <c r="G3" s="182"/>
      <c r="H3" s="182"/>
      <c r="I3" s="182"/>
      <c r="J3" s="182"/>
      <c r="K3" s="182"/>
      <c r="L3" s="182"/>
      <c r="N3" s="186" t="s">
        <v>3</v>
      </c>
    </row>
    <row r="4" ht="25.5" customHeight="1" spans="1:14">
      <c r="A4" s="183" t="s">
        <v>42</v>
      </c>
      <c r="B4" s="183"/>
      <c r="C4" s="183"/>
      <c r="D4" s="183" t="s">
        <v>139</v>
      </c>
      <c r="E4" s="183" t="s">
        <v>44</v>
      </c>
      <c r="F4" s="183" t="s">
        <v>45</v>
      </c>
      <c r="G4" s="183" t="s">
        <v>87</v>
      </c>
      <c r="H4" s="183"/>
      <c r="I4" s="183"/>
      <c r="J4" s="183"/>
      <c r="K4" s="187" t="s">
        <v>88</v>
      </c>
      <c r="L4" s="187"/>
      <c r="M4" s="187"/>
      <c r="N4" s="187"/>
    </row>
    <row r="5" ht="33.95" customHeight="1" spans="1:14">
      <c r="A5" s="183" t="s">
        <v>49</v>
      </c>
      <c r="B5" s="183" t="s">
        <v>50</v>
      </c>
      <c r="C5" s="183" t="s">
        <v>51</v>
      </c>
      <c r="D5" s="183"/>
      <c r="E5" s="183"/>
      <c r="F5" s="183"/>
      <c r="G5" s="183" t="s">
        <v>17</v>
      </c>
      <c r="H5" s="183" t="s">
        <v>89</v>
      </c>
      <c r="I5" s="183" t="s">
        <v>90</v>
      </c>
      <c r="J5" s="183" t="s">
        <v>91</v>
      </c>
      <c r="K5" s="187" t="s">
        <v>17</v>
      </c>
      <c r="L5" s="187" t="s">
        <v>92</v>
      </c>
      <c r="M5" s="187" t="s">
        <v>93</v>
      </c>
      <c r="N5" s="188" t="s">
        <v>94</v>
      </c>
    </row>
    <row r="6" s="134" customFormat="1" ht="21.95" customHeight="1" spans="1:14">
      <c r="A6" s="184"/>
      <c r="B6" s="184"/>
      <c r="C6" s="184"/>
      <c r="D6" s="184"/>
      <c r="E6" s="184" t="s">
        <v>52</v>
      </c>
      <c r="F6" s="185">
        <f t="shared" ref="F6:L6" si="0">F7+F16</f>
        <v>3128.04</v>
      </c>
      <c r="G6" s="185">
        <f t="shared" si="0"/>
        <v>1892.33</v>
      </c>
      <c r="H6" s="185">
        <f t="shared" si="0"/>
        <v>1556.68</v>
      </c>
      <c r="I6" s="185">
        <f t="shared" si="0"/>
        <v>261.32</v>
      </c>
      <c r="J6" s="185">
        <f t="shared" si="0"/>
        <v>74.33</v>
      </c>
      <c r="K6" s="189">
        <f t="shared" si="0"/>
        <v>1235.71</v>
      </c>
      <c r="L6" s="189">
        <f t="shared" si="0"/>
        <v>148.5</v>
      </c>
      <c r="M6" s="189">
        <v>1087.21</v>
      </c>
      <c r="N6" s="190">
        <v>0</v>
      </c>
    </row>
    <row r="7" ht="57" customHeight="1" spans="1:14">
      <c r="A7" s="184"/>
      <c r="B7" s="184"/>
      <c r="C7" s="184"/>
      <c r="D7" s="184" t="s">
        <v>53</v>
      </c>
      <c r="E7" s="184" t="s">
        <v>54</v>
      </c>
      <c r="F7" s="185">
        <v>1972.33</v>
      </c>
      <c r="G7" s="185">
        <v>874.62</v>
      </c>
      <c r="H7" s="185">
        <v>700.85</v>
      </c>
      <c r="I7" s="185">
        <v>130.42</v>
      </c>
      <c r="J7" s="185">
        <v>43.35</v>
      </c>
      <c r="K7" s="189">
        <v>1097.71</v>
      </c>
      <c r="L7" s="189">
        <v>10.5</v>
      </c>
      <c r="M7" s="189">
        <v>1087.21</v>
      </c>
      <c r="N7" s="190">
        <v>0</v>
      </c>
    </row>
    <row r="8" ht="27" customHeight="1" spans="1:14">
      <c r="A8" s="184" t="s">
        <v>57</v>
      </c>
      <c r="B8" s="184" t="s">
        <v>58</v>
      </c>
      <c r="C8" s="184" t="s">
        <v>58</v>
      </c>
      <c r="D8" s="184" t="s">
        <v>59</v>
      </c>
      <c r="E8" s="184" t="s">
        <v>60</v>
      </c>
      <c r="F8" s="185">
        <v>51.37</v>
      </c>
      <c r="G8" s="185">
        <v>51.37</v>
      </c>
      <c r="H8" s="185">
        <v>51.37</v>
      </c>
      <c r="I8" s="185">
        <v>0</v>
      </c>
      <c r="J8" s="185">
        <v>0</v>
      </c>
      <c r="K8" s="189">
        <v>0</v>
      </c>
      <c r="L8" s="189">
        <v>0</v>
      </c>
      <c r="M8" s="189">
        <v>0</v>
      </c>
      <c r="N8" s="190">
        <v>0</v>
      </c>
    </row>
    <row r="9" ht="34" customHeight="1" spans="1:14">
      <c r="A9" s="184" t="s">
        <v>57</v>
      </c>
      <c r="B9" s="184" t="s">
        <v>58</v>
      </c>
      <c r="C9" s="184" t="s">
        <v>61</v>
      </c>
      <c r="D9" s="184" t="s">
        <v>59</v>
      </c>
      <c r="E9" s="184" t="s">
        <v>62</v>
      </c>
      <c r="F9" s="185">
        <v>4.8</v>
      </c>
      <c r="G9" s="185">
        <v>4.8</v>
      </c>
      <c r="H9" s="185">
        <v>4.8</v>
      </c>
      <c r="I9" s="185">
        <v>0</v>
      </c>
      <c r="J9" s="185">
        <v>0</v>
      </c>
      <c r="K9" s="189">
        <v>0</v>
      </c>
      <c r="L9" s="189">
        <v>0</v>
      </c>
      <c r="M9" s="189">
        <v>0</v>
      </c>
      <c r="N9" s="190">
        <v>0</v>
      </c>
    </row>
    <row r="10" ht="27" customHeight="1" spans="1:14">
      <c r="A10" s="184" t="s">
        <v>63</v>
      </c>
      <c r="B10" s="184" t="s">
        <v>64</v>
      </c>
      <c r="C10" s="184" t="s">
        <v>65</v>
      </c>
      <c r="D10" s="184" t="s">
        <v>59</v>
      </c>
      <c r="E10" s="184" t="s">
        <v>66</v>
      </c>
      <c r="F10" s="185">
        <v>27.81</v>
      </c>
      <c r="G10" s="185">
        <v>27.81</v>
      </c>
      <c r="H10" s="185">
        <v>27.81</v>
      </c>
      <c r="I10" s="185">
        <v>0</v>
      </c>
      <c r="J10" s="185">
        <v>0</v>
      </c>
      <c r="K10" s="189">
        <v>0</v>
      </c>
      <c r="L10" s="189">
        <v>0</v>
      </c>
      <c r="M10" s="189">
        <v>0</v>
      </c>
      <c r="N10" s="190">
        <v>0</v>
      </c>
    </row>
    <row r="11" ht="26" customHeight="1" spans="1:14">
      <c r="A11" s="184" t="s">
        <v>63</v>
      </c>
      <c r="B11" s="184" t="s">
        <v>64</v>
      </c>
      <c r="C11" s="184" t="s">
        <v>70</v>
      </c>
      <c r="D11" s="184" t="s">
        <v>59</v>
      </c>
      <c r="E11" s="184" t="s">
        <v>71</v>
      </c>
      <c r="F11" s="185">
        <v>22.25</v>
      </c>
      <c r="G11" s="185">
        <v>22.25</v>
      </c>
      <c r="H11" s="185">
        <v>22.25</v>
      </c>
      <c r="I11" s="185">
        <v>0</v>
      </c>
      <c r="J11" s="185">
        <v>0</v>
      </c>
      <c r="K11" s="189">
        <v>0</v>
      </c>
      <c r="L11" s="189">
        <v>0</v>
      </c>
      <c r="M11" s="189">
        <v>0</v>
      </c>
      <c r="N11" s="190">
        <v>0</v>
      </c>
    </row>
    <row r="12" ht="33" customHeight="1" spans="1:14">
      <c r="A12" s="184" t="s">
        <v>72</v>
      </c>
      <c r="B12" s="184" t="s">
        <v>70</v>
      </c>
      <c r="C12" s="184" t="s">
        <v>67</v>
      </c>
      <c r="D12" s="184" t="s">
        <v>59</v>
      </c>
      <c r="E12" s="184" t="s">
        <v>73</v>
      </c>
      <c r="F12" s="185">
        <v>24</v>
      </c>
      <c r="G12" s="185">
        <v>0</v>
      </c>
      <c r="H12" s="185">
        <v>0</v>
      </c>
      <c r="I12" s="185">
        <v>0</v>
      </c>
      <c r="J12" s="185">
        <v>0</v>
      </c>
      <c r="K12" s="189">
        <v>24</v>
      </c>
      <c r="L12" s="189">
        <v>0</v>
      </c>
      <c r="M12" s="189">
        <v>24</v>
      </c>
      <c r="N12" s="190">
        <v>0</v>
      </c>
    </row>
    <row r="13" ht="30" customHeight="1" spans="1:14">
      <c r="A13" s="184" t="s">
        <v>74</v>
      </c>
      <c r="B13" s="184" t="s">
        <v>70</v>
      </c>
      <c r="C13" s="184" t="s">
        <v>75</v>
      </c>
      <c r="D13" s="184" t="s">
        <v>59</v>
      </c>
      <c r="E13" s="184" t="s">
        <v>76</v>
      </c>
      <c r="F13" s="185">
        <v>1737.61</v>
      </c>
      <c r="G13" s="185">
        <v>723.9</v>
      </c>
      <c r="H13" s="185">
        <v>550.13</v>
      </c>
      <c r="I13" s="185">
        <v>130.42</v>
      </c>
      <c r="J13" s="185">
        <v>43.35</v>
      </c>
      <c r="K13" s="189">
        <v>1013.71</v>
      </c>
      <c r="L13" s="189">
        <v>10.5</v>
      </c>
      <c r="M13" s="189">
        <v>1003.21</v>
      </c>
      <c r="N13" s="190">
        <v>0</v>
      </c>
    </row>
    <row r="14" ht="30" customHeight="1" spans="1:14">
      <c r="A14" s="184" t="s">
        <v>79</v>
      </c>
      <c r="B14" s="184" t="s">
        <v>65</v>
      </c>
      <c r="C14" s="184" t="s">
        <v>77</v>
      </c>
      <c r="D14" s="184" t="s">
        <v>59</v>
      </c>
      <c r="E14" s="184" t="s">
        <v>81</v>
      </c>
      <c r="F14" s="185">
        <v>60</v>
      </c>
      <c r="G14" s="185">
        <v>0</v>
      </c>
      <c r="H14" s="185">
        <v>0</v>
      </c>
      <c r="I14" s="185">
        <v>0</v>
      </c>
      <c r="J14" s="185">
        <v>0</v>
      </c>
      <c r="K14" s="189">
        <v>60</v>
      </c>
      <c r="L14" s="189">
        <v>0</v>
      </c>
      <c r="M14" s="189">
        <v>60</v>
      </c>
      <c r="N14" s="190">
        <v>0</v>
      </c>
    </row>
    <row r="15" ht="30" customHeight="1" spans="1:14">
      <c r="A15" s="184" t="s">
        <v>79</v>
      </c>
      <c r="B15" s="184" t="s">
        <v>67</v>
      </c>
      <c r="C15" s="184" t="s">
        <v>65</v>
      </c>
      <c r="D15" s="184" t="s">
        <v>59</v>
      </c>
      <c r="E15" s="184" t="s">
        <v>83</v>
      </c>
      <c r="F15" s="185">
        <v>44.49</v>
      </c>
      <c r="G15" s="185">
        <v>44.49</v>
      </c>
      <c r="H15" s="185">
        <v>44.49</v>
      </c>
      <c r="I15" s="185"/>
      <c r="J15" s="185"/>
      <c r="K15" s="189"/>
      <c r="L15" s="189"/>
      <c r="M15" s="189"/>
      <c r="N15" s="190"/>
    </row>
    <row r="16" ht="30" customHeight="1" spans="1:14">
      <c r="A16" s="184"/>
      <c r="B16" s="184"/>
      <c r="C16" s="184"/>
      <c r="D16" s="184" t="s">
        <v>55</v>
      </c>
      <c r="E16" s="184" t="s">
        <v>56</v>
      </c>
      <c r="F16" s="185">
        <v>1155.71</v>
      </c>
      <c r="G16" s="185">
        <v>1017.71</v>
      </c>
      <c r="H16" s="185">
        <v>855.83</v>
      </c>
      <c r="I16" s="185">
        <v>130.9</v>
      </c>
      <c r="J16" s="185">
        <v>30.98</v>
      </c>
      <c r="K16" s="189">
        <v>138</v>
      </c>
      <c r="L16" s="189">
        <v>138</v>
      </c>
      <c r="M16" s="189"/>
      <c r="N16" s="190"/>
    </row>
    <row r="17" ht="30" customHeight="1" spans="1:14">
      <c r="A17" s="184" t="s">
        <v>57</v>
      </c>
      <c r="B17" s="184" t="s">
        <v>58</v>
      </c>
      <c r="C17" s="184" t="s">
        <v>58</v>
      </c>
      <c r="D17" s="184" t="s">
        <v>68</v>
      </c>
      <c r="E17" s="184" t="s">
        <v>60</v>
      </c>
      <c r="F17" s="185">
        <v>49.08</v>
      </c>
      <c r="G17" s="185">
        <v>49.08</v>
      </c>
      <c r="H17" s="185">
        <v>49.08</v>
      </c>
      <c r="I17" s="185">
        <v>0</v>
      </c>
      <c r="J17" s="185">
        <v>0</v>
      </c>
      <c r="K17" s="189">
        <v>0</v>
      </c>
      <c r="L17" s="189">
        <v>0</v>
      </c>
      <c r="M17" s="189"/>
      <c r="N17" s="190"/>
    </row>
    <row r="18" ht="30" customHeight="1" spans="1:14">
      <c r="A18" s="184" t="s">
        <v>57</v>
      </c>
      <c r="B18" s="184" t="s">
        <v>58</v>
      </c>
      <c r="C18" s="184" t="s">
        <v>61</v>
      </c>
      <c r="D18" s="184" t="s">
        <v>68</v>
      </c>
      <c r="E18" s="184" t="s">
        <v>62</v>
      </c>
      <c r="F18" s="185">
        <v>24.54</v>
      </c>
      <c r="G18" s="185">
        <v>24.54</v>
      </c>
      <c r="H18" s="185">
        <v>24.54</v>
      </c>
      <c r="I18" s="185">
        <v>0</v>
      </c>
      <c r="J18" s="185">
        <v>0</v>
      </c>
      <c r="K18" s="189">
        <v>0</v>
      </c>
      <c r="L18" s="189">
        <v>0</v>
      </c>
      <c r="M18" s="189"/>
      <c r="N18" s="190"/>
    </row>
    <row r="19" ht="30" customHeight="1" spans="1:14">
      <c r="A19" s="184" t="s">
        <v>63</v>
      </c>
      <c r="B19" s="184" t="s">
        <v>64</v>
      </c>
      <c r="C19" s="184" t="s">
        <v>67</v>
      </c>
      <c r="D19" s="184" t="s">
        <v>68</v>
      </c>
      <c r="E19" s="184" t="s">
        <v>69</v>
      </c>
      <c r="F19" s="185">
        <v>28.97</v>
      </c>
      <c r="G19" s="185">
        <v>28.97</v>
      </c>
      <c r="H19" s="185">
        <v>28.97</v>
      </c>
      <c r="I19" s="185">
        <v>0</v>
      </c>
      <c r="J19" s="185">
        <v>0</v>
      </c>
      <c r="K19" s="189">
        <v>0</v>
      </c>
      <c r="L19" s="189">
        <v>0</v>
      </c>
      <c r="M19" s="189"/>
      <c r="N19" s="190"/>
    </row>
    <row r="20" ht="30" customHeight="1" spans="1:14">
      <c r="A20" s="184" t="s">
        <v>63</v>
      </c>
      <c r="B20" s="184" t="s">
        <v>64</v>
      </c>
      <c r="C20" s="184" t="s">
        <v>70</v>
      </c>
      <c r="D20" s="184" t="s">
        <v>68</v>
      </c>
      <c r="E20" s="184" t="s">
        <v>71</v>
      </c>
      <c r="F20" s="185">
        <v>19.38</v>
      </c>
      <c r="G20" s="185">
        <v>19.38</v>
      </c>
      <c r="H20" s="185">
        <v>19.38</v>
      </c>
      <c r="I20" s="185">
        <v>0</v>
      </c>
      <c r="J20" s="185">
        <v>0</v>
      </c>
      <c r="K20" s="189">
        <v>0</v>
      </c>
      <c r="L20" s="189">
        <v>0</v>
      </c>
      <c r="M20" s="189"/>
      <c r="N20" s="190"/>
    </row>
    <row r="21" ht="30" customHeight="1" spans="1:14">
      <c r="A21" s="184" t="s">
        <v>79</v>
      </c>
      <c r="B21" s="184" t="s">
        <v>67</v>
      </c>
      <c r="C21" s="184" t="s">
        <v>65</v>
      </c>
      <c r="D21" s="184" t="s">
        <v>68</v>
      </c>
      <c r="E21" s="184" t="s">
        <v>83</v>
      </c>
      <c r="F21" s="185">
        <v>38.75</v>
      </c>
      <c r="G21" s="185">
        <v>38.75</v>
      </c>
      <c r="H21" s="185">
        <v>38.75</v>
      </c>
      <c r="I21" s="185">
        <v>0</v>
      </c>
      <c r="J21" s="185">
        <v>0</v>
      </c>
      <c r="K21" s="189">
        <v>0</v>
      </c>
      <c r="L21" s="189">
        <v>0</v>
      </c>
      <c r="M21" s="189"/>
      <c r="N21" s="190"/>
    </row>
    <row r="22" ht="28" customHeight="1" spans="1:14">
      <c r="A22" s="184" t="s">
        <v>79</v>
      </c>
      <c r="B22" s="184" t="s">
        <v>70</v>
      </c>
      <c r="C22" s="184" t="s">
        <v>75</v>
      </c>
      <c r="D22" s="184" t="s">
        <v>68</v>
      </c>
      <c r="E22" s="184" t="s">
        <v>82</v>
      </c>
      <c r="F22" s="185">
        <v>994.99</v>
      </c>
      <c r="G22" s="185">
        <v>856.99</v>
      </c>
      <c r="H22" s="185">
        <v>695.11</v>
      </c>
      <c r="I22" s="185">
        <v>130.9</v>
      </c>
      <c r="J22" s="185">
        <v>30.98</v>
      </c>
      <c r="K22" s="189">
        <v>138</v>
      </c>
      <c r="L22" s="189">
        <v>138</v>
      </c>
      <c r="M22" s="189">
        <v>0</v>
      </c>
      <c r="N22" s="190">
        <v>0</v>
      </c>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700787401575" right="0.393700787401575" top="0.393700787401575" bottom="0.393700787401575" header="0.511811023622047" footer="0.511811023622047"/>
  <pageSetup paperSize="9" scale="75" fitToHeight="99" orientation="landscape" horizontalDpi="2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5"/>
  <sheetViews>
    <sheetView showGridLines="0" showZeros="0" topLeftCell="B55" workbookViewId="0">
      <selection activeCell="H27" sqref="H27"/>
    </sheetView>
  </sheetViews>
  <sheetFormatPr defaultColWidth="9.33333333333333" defaultRowHeight="11.25"/>
  <cols>
    <col min="1" max="5" width="19.3333333333333" customWidth="1"/>
    <col min="6" max="6" width="23.8333333333333" customWidth="1"/>
    <col min="7" max="7" width="32" customWidth="1"/>
    <col min="8" max="8" width="22" customWidth="1"/>
    <col min="9" max="32" width="12" customWidth="1"/>
    <col min="33" max="16384" width="9.33333333333333" customWidth="1"/>
  </cols>
  <sheetData>
    <row r="1" ht="13.5" customHeight="1" spans="1:19">
      <c r="A1" s="163"/>
      <c r="B1" s="164"/>
      <c r="C1" s="164"/>
      <c r="D1" s="164"/>
      <c r="E1" s="164"/>
      <c r="F1" s="164"/>
      <c r="G1" s="164"/>
      <c r="H1" s="164"/>
      <c r="I1" s="164"/>
      <c r="J1" s="164"/>
      <c r="K1" s="164"/>
      <c r="L1" s="164"/>
      <c r="M1" s="164"/>
      <c r="N1" s="164"/>
      <c r="O1" s="164"/>
      <c r="P1" s="164"/>
      <c r="Q1" s="164"/>
      <c r="R1" s="164"/>
      <c r="S1" s="176" t="s">
        <v>140</v>
      </c>
    </row>
    <row r="2" ht="39.75" customHeight="1" spans="1:19">
      <c r="A2" s="165" t="s">
        <v>141</v>
      </c>
      <c r="B2" s="165"/>
      <c r="C2" s="165"/>
      <c r="D2" s="165"/>
      <c r="E2" s="165"/>
      <c r="F2" s="165"/>
      <c r="G2" s="165"/>
      <c r="H2" s="165"/>
      <c r="I2" s="165"/>
      <c r="J2" s="165"/>
      <c r="K2" s="165"/>
      <c r="L2" s="165"/>
      <c r="M2" s="165"/>
      <c r="N2" s="165"/>
      <c r="O2" s="165"/>
      <c r="P2" s="165"/>
      <c r="Q2" s="165"/>
      <c r="R2" s="165"/>
      <c r="S2" s="165"/>
    </row>
    <row r="3" ht="26.25" customHeight="1" spans="1:19">
      <c r="A3" s="166"/>
      <c r="B3" s="166"/>
      <c r="C3" s="166"/>
      <c r="D3" s="166"/>
      <c r="E3" s="166"/>
      <c r="F3" s="166"/>
      <c r="G3" s="166"/>
      <c r="H3" s="166"/>
      <c r="I3" s="164"/>
      <c r="J3" s="164"/>
      <c r="K3" s="164"/>
      <c r="L3" s="164"/>
      <c r="M3" s="164"/>
      <c r="N3" s="164"/>
      <c r="O3" s="164"/>
      <c r="P3" s="164"/>
      <c r="Q3" s="164"/>
      <c r="R3" s="164"/>
      <c r="S3" s="164"/>
    </row>
    <row r="4" ht="21.75" customHeight="1" spans="1:19">
      <c r="A4" s="167" t="s">
        <v>2</v>
      </c>
      <c r="B4" s="168"/>
      <c r="C4" s="168"/>
      <c r="D4" s="169"/>
      <c r="E4" s="169"/>
      <c r="F4" s="169"/>
      <c r="G4" s="169"/>
      <c r="H4" s="169"/>
      <c r="I4" s="169"/>
      <c r="J4" s="169"/>
      <c r="K4" s="169"/>
      <c r="L4" s="169"/>
      <c r="M4" s="164"/>
      <c r="N4" s="164"/>
      <c r="O4" s="164"/>
      <c r="P4" s="164"/>
      <c r="Q4" s="164"/>
      <c r="R4" s="164"/>
      <c r="S4" s="177" t="s">
        <v>3</v>
      </c>
    </row>
    <row r="5" ht="27.75" customHeight="1" spans="1:19">
      <c r="A5" s="170" t="s">
        <v>142</v>
      </c>
      <c r="B5" s="170"/>
      <c r="C5" s="170"/>
      <c r="D5" s="170" t="s">
        <v>143</v>
      </c>
      <c r="E5" s="170"/>
      <c r="F5" s="170"/>
      <c r="G5" s="170" t="s">
        <v>45</v>
      </c>
      <c r="H5" s="170" t="s">
        <v>46</v>
      </c>
      <c r="I5" s="170"/>
      <c r="J5" s="170"/>
      <c r="K5" s="170"/>
      <c r="L5" s="170"/>
      <c r="M5" s="170"/>
      <c r="N5" s="170"/>
      <c r="O5" s="170"/>
      <c r="P5" s="170"/>
      <c r="Q5" s="170"/>
      <c r="R5" s="170"/>
      <c r="S5" s="170"/>
    </row>
    <row r="6" ht="24" customHeight="1" spans="1:19">
      <c r="A6" s="170"/>
      <c r="B6" s="170"/>
      <c r="C6" s="170"/>
      <c r="D6" s="170"/>
      <c r="E6" s="170"/>
      <c r="F6" s="170"/>
      <c r="G6" s="170"/>
      <c r="H6" s="170" t="s">
        <v>47</v>
      </c>
      <c r="I6" s="170"/>
      <c r="J6" s="170"/>
      <c r="K6" s="170"/>
      <c r="L6" s="170"/>
      <c r="M6" s="170"/>
      <c r="N6" s="170" t="s">
        <v>12</v>
      </c>
      <c r="O6" s="170" t="s">
        <v>13</v>
      </c>
      <c r="P6" s="170" t="s">
        <v>14</v>
      </c>
      <c r="Q6" s="178" t="s">
        <v>15</v>
      </c>
      <c r="R6" s="170" t="s">
        <v>48</v>
      </c>
      <c r="S6" s="170" t="s">
        <v>16</v>
      </c>
    </row>
    <row r="7" ht="36" customHeight="1" spans="1:19">
      <c r="A7" s="170" t="s">
        <v>49</v>
      </c>
      <c r="B7" s="170" t="s">
        <v>50</v>
      </c>
      <c r="C7" s="170" t="s">
        <v>144</v>
      </c>
      <c r="D7" s="170" t="s">
        <v>49</v>
      </c>
      <c r="E7" s="170" t="s">
        <v>50</v>
      </c>
      <c r="F7" s="170" t="s">
        <v>144</v>
      </c>
      <c r="G7" s="170"/>
      <c r="H7" s="170" t="s">
        <v>17</v>
      </c>
      <c r="I7" s="170" t="s">
        <v>28</v>
      </c>
      <c r="J7" s="170" t="s">
        <v>19</v>
      </c>
      <c r="K7" s="170" t="s">
        <v>20</v>
      </c>
      <c r="L7" s="170" t="s">
        <v>21</v>
      </c>
      <c r="M7" s="170" t="s">
        <v>22</v>
      </c>
      <c r="N7" s="170"/>
      <c r="O7" s="170"/>
      <c r="P7" s="170"/>
      <c r="Q7" s="178"/>
      <c r="R7" s="170"/>
      <c r="S7" s="170"/>
    </row>
    <row r="8" s="134" customFormat="1" ht="14" customHeight="1" spans="1:19">
      <c r="A8" s="171"/>
      <c r="B8" s="172"/>
      <c r="C8" s="173"/>
      <c r="D8" s="172"/>
      <c r="E8" s="172"/>
      <c r="F8" s="172" t="s">
        <v>52</v>
      </c>
      <c r="G8" s="174">
        <f>G9+G50</f>
        <v>104405.29</v>
      </c>
      <c r="H8" s="175">
        <f>H9+H50</f>
        <v>3128.04</v>
      </c>
      <c r="I8" s="175">
        <v>1972.33</v>
      </c>
      <c r="J8" s="175">
        <v>0</v>
      </c>
      <c r="K8" s="175">
        <v>0</v>
      </c>
      <c r="L8" s="175">
        <v>190</v>
      </c>
      <c r="M8" s="175">
        <v>965.71</v>
      </c>
      <c r="N8" s="175">
        <v>96000</v>
      </c>
      <c r="O8" s="175">
        <v>0</v>
      </c>
      <c r="P8" s="175">
        <v>0</v>
      </c>
      <c r="Q8" s="175">
        <v>5277.25</v>
      </c>
      <c r="R8" s="175">
        <v>0</v>
      </c>
      <c r="S8" s="175">
        <v>0</v>
      </c>
    </row>
    <row r="9" ht="14" customHeight="1" spans="1:19">
      <c r="A9" s="171"/>
      <c r="B9" s="172"/>
      <c r="C9" s="173"/>
      <c r="D9" s="172" t="s">
        <v>53</v>
      </c>
      <c r="E9" s="172" t="s">
        <v>54</v>
      </c>
      <c r="F9" s="172"/>
      <c r="G9" s="174">
        <v>103249.58</v>
      </c>
      <c r="H9" s="175">
        <v>1972.33</v>
      </c>
      <c r="I9" s="175">
        <v>1972.33</v>
      </c>
      <c r="J9" s="175">
        <v>0</v>
      </c>
      <c r="K9" s="175">
        <v>0</v>
      </c>
      <c r="L9" s="175">
        <v>0</v>
      </c>
      <c r="M9" s="175">
        <v>0</v>
      </c>
      <c r="N9" s="175">
        <v>96000</v>
      </c>
      <c r="O9" s="175">
        <v>0</v>
      </c>
      <c r="P9" s="175">
        <v>0</v>
      </c>
      <c r="Q9" s="175">
        <v>5277.25</v>
      </c>
      <c r="R9" s="175">
        <v>0</v>
      </c>
      <c r="S9" s="175">
        <v>0</v>
      </c>
    </row>
    <row r="10" ht="14" customHeight="1" spans="1:19">
      <c r="A10" s="171">
        <v>301</v>
      </c>
      <c r="B10" s="172" t="s">
        <v>65</v>
      </c>
      <c r="C10" s="173" t="s">
        <v>145</v>
      </c>
      <c r="D10" s="172" t="s">
        <v>146</v>
      </c>
      <c r="E10" s="172" t="s">
        <v>147</v>
      </c>
      <c r="F10" s="172" t="s">
        <v>148</v>
      </c>
      <c r="G10" s="174">
        <v>175.2</v>
      </c>
      <c r="H10" s="175">
        <v>175.2</v>
      </c>
      <c r="I10" s="175">
        <v>175.2</v>
      </c>
      <c r="J10" s="175">
        <v>0</v>
      </c>
      <c r="K10" s="175">
        <v>0</v>
      </c>
      <c r="L10" s="175">
        <v>0</v>
      </c>
      <c r="M10" s="175">
        <v>0</v>
      </c>
      <c r="N10" s="175">
        <v>0</v>
      </c>
      <c r="O10" s="175">
        <v>0</v>
      </c>
      <c r="P10" s="175">
        <v>0</v>
      </c>
      <c r="Q10" s="175">
        <v>0</v>
      </c>
      <c r="R10" s="175">
        <v>0</v>
      </c>
      <c r="S10" s="175">
        <v>0</v>
      </c>
    </row>
    <row r="11" ht="14" customHeight="1" spans="1:19">
      <c r="A11" s="171">
        <v>301</v>
      </c>
      <c r="B11" s="172" t="s">
        <v>67</v>
      </c>
      <c r="C11" s="173" t="s">
        <v>149</v>
      </c>
      <c r="D11" s="172" t="s">
        <v>146</v>
      </c>
      <c r="E11" s="172" t="s">
        <v>147</v>
      </c>
      <c r="F11" s="172" t="s">
        <v>148</v>
      </c>
      <c r="G11" s="174">
        <v>4.28</v>
      </c>
      <c r="H11" s="175">
        <v>4.28</v>
      </c>
      <c r="I11" s="175">
        <v>4.28</v>
      </c>
      <c r="J11" s="175">
        <v>0</v>
      </c>
      <c r="K11" s="175">
        <v>0</v>
      </c>
      <c r="L11" s="175">
        <v>0</v>
      </c>
      <c r="M11" s="175">
        <v>0</v>
      </c>
      <c r="N11" s="175">
        <v>0</v>
      </c>
      <c r="O11" s="175">
        <v>0</v>
      </c>
      <c r="P11" s="175">
        <v>0</v>
      </c>
      <c r="Q11" s="175">
        <v>0</v>
      </c>
      <c r="R11" s="175">
        <v>0</v>
      </c>
      <c r="S11" s="175">
        <v>0</v>
      </c>
    </row>
    <row r="12" ht="14" customHeight="1" spans="1:19">
      <c r="A12" s="171">
        <v>301</v>
      </c>
      <c r="B12" s="172" t="s">
        <v>67</v>
      </c>
      <c r="C12" s="173" t="s">
        <v>149</v>
      </c>
      <c r="D12" s="172" t="s">
        <v>146</v>
      </c>
      <c r="E12" s="172" t="s">
        <v>147</v>
      </c>
      <c r="F12" s="172" t="s">
        <v>148</v>
      </c>
      <c r="G12" s="174">
        <v>5.4</v>
      </c>
      <c r="H12" s="175">
        <v>5.4</v>
      </c>
      <c r="I12" s="175">
        <v>5.4</v>
      </c>
      <c r="J12" s="175">
        <v>0</v>
      </c>
      <c r="K12" s="175">
        <v>0</v>
      </c>
      <c r="L12" s="175">
        <v>0</v>
      </c>
      <c r="M12" s="175">
        <v>0</v>
      </c>
      <c r="N12" s="175">
        <v>0</v>
      </c>
      <c r="O12" s="175">
        <v>0</v>
      </c>
      <c r="P12" s="175">
        <v>0</v>
      </c>
      <c r="Q12" s="175">
        <v>0</v>
      </c>
      <c r="R12" s="175">
        <v>0</v>
      </c>
      <c r="S12" s="175">
        <v>0</v>
      </c>
    </row>
    <row r="13" ht="14" customHeight="1" spans="1:19">
      <c r="A13" s="171">
        <v>301</v>
      </c>
      <c r="B13" s="172" t="s">
        <v>67</v>
      </c>
      <c r="C13" s="173" t="s">
        <v>149</v>
      </c>
      <c r="D13" s="172" t="s">
        <v>146</v>
      </c>
      <c r="E13" s="172" t="s">
        <v>147</v>
      </c>
      <c r="F13" s="172" t="s">
        <v>148</v>
      </c>
      <c r="G13" s="174">
        <v>8.11</v>
      </c>
      <c r="H13" s="175">
        <v>8.11</v>
      </c>
      <c r="I13" s="175">
        <v>8.11</v>
      </c>
      <c r="J13" s="175">
        <v>0</v>
      </c>
      <c r="K13" s="175">
        <v>0</v>
      </c>
      <c r="L13" s="175">
        <v>0</v>
      </c>
      <c r="M13" s="175">
        <v>0</v>
      </c>
      <c r="N13" s="175">
        <v>0</v>
      </c>
      <c r="O13" s="175">
        <v>0</v>
      </c>
      <c r="P13" s="175">
        <v>0</v>
      </c>
      <c r="Q13" s="175">
        <v>0</v>
      </c>
      <c r="R13" s="175">
        <v>0</v>
      </c>
      <c r="S13" s="175">
        <v>0</v>
      </c>
    </row>
    <row r="14" ht="14" customHeight="1" spans="1:19">
      <c r="A14" s="171">
        <v>301</v>
      </c>
      <c r="B14" s="172" t="s">
        <v>67</v>
      </c>
      <c r="C14" s="173" t="s">
        <v>149</v>
      </c>
      <c r="D14" s="172" t="s">
        <v>146</v>
      </c>
      <c r="E14" s="172" t="s">
        <v>147</v>
      </c>
      <c r="F14" s="172" t="s">
        <v>148</v>
      </c>
      <c r="G14" s="174">
        <v>15.92</v>
      </c>
      <c r="H14" s="175">
        <v>15.92</v>
      </c>
      <c r="I14" s="175">
        <v>15.92</v>
      </c>
      <c r="J14" s="175">
        <v>0</v>
      </c>
      <c r="K14" s="175">
        <v>0</v>
      </c>
      <c r="L14" s="175">
        <v>0</v>
      </c>
      <c r="M14" s="175">
        <v>0</v>
      </c>
      <c r="N14" s="175">
        <v>0</v>
      </c>
      <c r="O14" s="175">
        <v>0</v>
      </c>
      <c r="P14" s="175">
        <v>0</v>
      </c>
      <c r="Q14" s="175">
        <v>0</v>
      </c>
      <c r="R14" s="175">
        <v>0</v>
      </c>
      <c r="S14" s="175">
        <v>0</v>
      </c>
    </row>
    <row r="15" ht="14" customHeight="1" spans="1:19">
      <c r="A15" s="171">
        <v>301</v>
      </c>
      <c r="B15" s="172" t="s">
        <v>67</v>
      </c>
      <c r="C15" s="173" t="s">
        <v>149</v>
      </c>
      <c r="D15" s="172" t="s">
        <v>146</v>
      </c>
      <c r="E15" s="172" t="s">
        <v>147</v>
      </c>
      <c r="F15" s="172" t="s">
        <v>148</v>
      </c>
      <c r="G15" s="174">
        <v>7.93</v>
      </c>
      <c r="H15" s="175">
        <v>7.93</v>
      </c>
      <c r="I15" s="175">
        <v>7.93</v>
      </c>
      <c r="J15" s="175">
        <v>0</v>
      </c>
      <c r="K15" s="175">
        <v>0</v>
      </c>
      <c r="L15" s="175">
        <v>0</v>
      </c>
      <c r="M15" s="175">
        <v>0</v>
      </c>
      <c r="N15" s="175">
        <v>0</v>
      </c>
      <c r="O15" s="175">
        <v>0</v>
      </c>
      <c r="P15" s="175">
        <v>0</v>
      </c>
      <c r="Q15" s="175">
        <v>0</v>
      </c>
      <c r="R15" s="175">
        <v>0</v>
      </c>
      <c r="S15" s="175">
        <v>0</v>
      </c>
    </row>
    <row r="16" ht="14" customHeight="1" spans="1:19">
      <c r="A16" s="171">
        <v>301</v>
      </c>
      <c r="B16" s="172" t="s">
        <v>67</v>
      </c>
      <c r="C16" s="173" t="s">
        <v>149</v>
      </c>
      <c r="D16" s="172" t="s">
        <v>146</v>
      </c>
      <c r="E16" s="172" t="s">
        <v>147</v>
      </c>
      <c r="F16" s="172" t="s">
        <v>148</v>
      </c>
      <c r="G16" s="174">
        <v>49.68</v>
      </c>
      <c r="H16" s="175">
        <v>49.68</v>
      </c>
      <c r="I16" s="175">
        <v>49.68</v>
      </c>
      <c r="J16" s="175">
        <v>0</v>
      </c>
      <c r="K16" s="175">
        <v>0</v>
      </c>
      <c r="L16" s="175">
        <v>0</v>
      </c>
      <c r="M16" s="175">
        <v>0</v>
      </c>
      <c r="N16" s="175">
        <v>0</v>
      </c>
      <c r="O16" s="175">
        <v>0</v>
      </c>
      <c r="P16" s="175">
        <v>0</v>
      </c>
      <c r="Q16" s="175">
        <v>0</v>
      </c>
      <c r="R16" s="175">
        <v>0</v>
      </c>
      <c r="S16" s="175">
        <v>0</v>
      </c>
    </row>
    <row r="17" ht="12" customHeight="1" spans="1:19">
      <c r="A17" s="171">
        <v>301</v>
      </c>
      <c r="B17" s="172" t="s">
        <v>70</v>
      </c>
      <c r="C17" s="173" t="s">
        <v>150</v>
      </c>
      <c r="D17" s="172" t="s">
        <v>151</v>
      </c>
      <c r="E17" s="172" t="s">
        <v>152</v>
      </c>
      <c r="F17" s="172" t="s">
        <v>153</v>
      </c>
      <c r="G17" s="174">
        <v>22.16</v>
      </c>
      <c r="H17" s="175">
        <v>22.16</v>
      </c>
      <c r="I17" s="175">
        <v>22.16</v>
      </c>
      <c r="J17" s="175">
        <v>0</v>
      </c>
      <c r="K17" s="175">
        <v>0</v>
      </c>
      <c r="L17" s="175">
        <v>0</v>
      </c>
      <c r="M17" s="175">
        <v>0</v>
      </c>
      <c r="N17" s="175">
        <v>0</v>
      </c>
      <c r="O17" s="175">
        <v>0</v>
      </c>
      <c r="P17" s="175">
        <v>0</v>
      </c>
      <c r="Q17" s="175">
        <v>0</v>
      </c>
      <c r="R17" s="175">
        <v>0</v>
      </c>
      <c r="S17" s="175">
        <v>0</v>
      </c>
    </row>
    <row r="18" ht="12" customHeight="1" spans="1:19">
      <c r="A18" s="171">
        <v>301</v>
      </c>
      <c r="B18" s="172" t="s">
        <v>70</v>
      </c>
      <c r="C18" s="173" t="s">
        <v>150</v>
      </c>
      <c r="D18" s="172" t="s">
        <v>146</v>
      </c>
      <c r="E18" s="172" t="s">
        <v>147</v>
      </c>
      <c r="F18" s="172" t="s">
        <v>148</v>
      </c>
      <c r="G18" s="174">
        <v>35.3</v>
      </c>
      <c r="H18" s="175">
        <v>35.3</v>
      </c>
      <c r="I18" s="175">
        <v>35.3</v>
      </c>
      <c r="J18" s="175">
        <v>0</v>
      </c>
      <c r="K18" s="175">
        <v>0</v>
      </c>
      <c r="L18" s="175">
        <v>0</v>
      </c>
      <c r="M18" s="175">
        <v>0</v>
      </c>
      <c r="N18" s="175">
        <v>0</v>
      </c>
      <c r="O18" s="175">
        <v>0</v>
      </c>
      <c r="P18" s="175">
        <v>0</v>
      </c>
      <c r="Q18" s="175">
        <v>0</v>
      </c>
      <c r="R18" s="175">
        <v>0</v>
      </c>
      <c r="S18" s="175">
        <v>0</v>
      </c>
    </row>
    <row r="19" ht="12" customHeight="1" spans="1:19">
      <c r="A19" s="171">
        <v>301</v>
      </c>
      <c r="B19" s="172" t="s">
        <v>70</v>
      </c>
      <c r="C19" s="173" t="s">
        <v>150</v>
      </c>
      <c r="D19" s="172" t="s">
        <v>146</v>
      </c>
      <c r="E19" s="172" t="s">
        <v>147</v>
      </c>
      <c r="F19" s="172" t="s">
        <v>148</v>
      </c>
      <c r="G19" s="174">
        <v>55.52</v>
      </c>
      <c r="H19" s="175">
        <v>55.52</v>
      </c>
      <c r="I19" s="175">
        <v>55.52</v>
      </c>
      <c r="J19" s="175">
        <v>0</v>
      </c>
      <c r="K19" s="175">
        <v>0</v>
      </c>
      <c r="L19" s="175">
        <v>0</v>
      </c>
      <c r="M19" s="175">
        <v>0</v>
      </c>
      <c r="N19" s="175">
        <v>0</v>
      </c>
      <c r="O19" s="175">
        <v>0</v>
      </c>
      <c r="P19" s="175">
        <v>0</v>
      </c>
      <c r="Q19" s="175">
        <v>0</v>
      </c>
      <c r="R19" s="175">
        <v>0</v>
      </c>
      <c r="S19" s="175">
        <v>0</v>
      </c>
    </row>
    <row r="20" ht="12" customHeight="1" spans="1:19">
      <c r="A20" s="171">
        <v>301</v>
      </c>
      <c r="B20" s="172" t="s">
        <v>154</v>
      </c>
      <c r="C20" s="173" t="s">
        <v>155</v>
      </c>
      <c r="D20" s="172" t="s">
        <v>156</v>
      </c>
      <c r="E20" s="172" t="s">
        <v>147</v>
      </c>
      <c r="F20" s="172" t="s">
        <v>89</v>
      </c>
      <c r="G20" s="174">
        <v>52.15</v>
      </c>
      <c r="H20" s="175">
        <v>52.15</v>
      </c>
      <c r="I20" s="175">
        <v>52.15</v>
      </c>
      <c r="J20" s="175">
        <v>0</v>
      </c>
      <c r="K20" s="175">
        <v>0</v>
      </c>
      <c r="L20" s="175">
        <v>0</v>
      </c>
      <c r="M20" s="175">
        <v>0</v>
      </c>
      <c r="N20" s="175">
        <v>0</v>
      </c>
      <c r="O20" s="175">
        <v>0</v>
      </c>
      <c r="P20" s="175">
        <v>0</v>
      </c>
      <c r="Q20" s="175">
        <v>0</v>
      </c>
      <c r="R20" s="175">
        <v>0</v>
      </c>
      <c r="S20" s="175">
        <v>0</v>
      </c>
    </row>
    <row r="21" ht="12" customHeight="1" spans="1:19">
      <c r="A21" s="171">
        <v>301</v>
      </c>
      <c r="B21" s="172" t="s">
        <v>154</v>
      </c>
      <c r="C21" s="173" t="s">
        <v>155</v>
      </c>
      <c r="D21" s="172" t="s">
        <v>156</v>
      </c>
      <c r="E21" s="172" t="s">
        <v>147</v>
      </c>
      <c r="F21" s="172" t="s">
        <v>89</v>
      </c>
      <c r="G21" s="174">
        <v>137.71</v>
      </c>
      <c r="H21" s="175">
        <v>137.71</v>
      </c>
      <c r="I21" s="175">
        <v>137.71</v>
      </c>
      <c r="J21" s="175">
        <v>0</v>
      </c>
      <c r="K21" s="175">
        <v>0</v>
      </c>
      <c r="L21" s="175">
        <v>0</v>
      </c>
      <c r="M21" s="175">
        <v>0</v>
      </c>
      <c r="N21" s="175">
        <v>0</v>
      </c>
      <c r="O21" s="175">
        <v>0</v>
      </c>
      <c r="P21" s="175">
        <v>0</v>
      </c>
      <c r="Q21" s="175">
        <v>0</v>
      </c>
      <c r="R21" s="175">
        <v>0</v>
      </c>
      <c r="S21" s="175">
        <v>0</v>
      </c>
    </row>
    <row r="22" ht="12" customHeight="1" spans="1:19">
      <c r="A22" s="171">
        <v>301</v>
      </c>
      <c r="B22" s="172" t="s">
        <v>77</v>
      </c>
      <c r="C22" s="173" t="s">
        <v>157</v>
      </c>
      <c r="D22" s="172" t="s">
        <v>146</v>
      </c>
      <c r="E22" s="172" t="s">
        <v>158</v>
      </c>
      <c r="F22" s="172" t="s">
        <v>159</v>
      </c>
      <c r="G22" s="174">
        <v>51.37</v>
      </c>
      <c r="H22" s="175">
        <v>51.37</v>
      </c>
      <c r="I22" s="175">
        <v>51.37</v>
      </c>
      <c r="J22" s="175">
        <v>0</v>
      </c>
      <c r="K22" s="175">
        <v>0</v>
      </c>
      <c r="L22" s="175">
        <v>0</v>
      </c>
      <c r="M22" s="175">
        <v>0</v>
      </c>
      <c r="N22" s="175">
        <v>0</v>
      </c>
      <c r="O22" s="175">
        <v>0</v>
      </c>
      <c r="P22" s="175">
        <v>0</v>
      </c>
      <c r="Q22" s="175">
        <v>0</v>
      </c>
      <c r="R22" s="175">
        <v>0</v>
      </c>
      <c r="S22" s="175">
        <v>0</v>
      </c>
    </row>
    <row r="23" ht="12" customHeight="1" spans="1:19">
      <c r="A23" s="171">
        <v>301</v>
      </c>
      <c r="B23" s="172" t="s">
        <v>160</v>
      </c>
      <c r="C23" s="173" t="s">
        <v>161</v>
      </c>
      <c r="D23" s="172" t="s">
        <v>146</v>
      </c>
      <c r="E23" s="172" t="s">
        <v>158</v>
      </c>
      <c r="F23" s="172" t="s">
        <v>159</v>
      </c>
      <c r="G23" s="174">
        <v>4.8</v>
      </c>
      <c r="H23" s="175">
        <v>4.8</v>
      </c>
      <c r="I23" s="175">
        <v>4.8</v>
      </c>
      <c r="J23" s="175">
        <v>0</v>
      </c>
      <c r="K23" s="175">
        <v>0</v>
      </c>
      <c r="L23" s="175">
        <v>0</v>
      </c>
      <c r="M23" s="175">
        <v>0</v>
      </c>
      <c r="N23" s="175">
        <v>0</v>
      </c>
      <c r="O23" s="175">
        <v>0</v>
      </c>
      <c r="P23" s="175">
        <v>0</v>
      </c>
      <c r="Q23" s="175">
        <v>0</v>
      </c>
      <c r="R23" s="175">
        <v>0</v>
      </c>
      <c r="S23" s="175">
        <v>0</v>
      </c>
    </row>
    <row r="24" ht="12" customHeight="1" spans="1:19">
      <c r="A24" s="171">
        <v>301</v>
      </c>
      <c r="B24" s="172" t="s">
        <v>162</v>
      </c>
      <c r="C24" s="173" t="s">
        <v>163</v>
      </c>
      <c r="D24" s="172" t="s">
        <v>146</v>
      </c>
      <c r="E24" s="172" t="s">
        <v>158</v>
      </c>
      <c r="F24" s="172" t="s">
        <v>159</v>
      </c>
      <c r="G24" s="174">
        <v>27.81</v>
      </c>
      <c r="H24" s="175">
        <v>27.81</v>
      </c>
      <c r="I24" s="175">
        <v>27.81</v>
      </c>
      <c r="J24" s="175">
        <v>0</v>
      </c>
      <c r="K24" s="175">
        <v>0</v>
      </c>
      <c r="L24" s="175">
        <v>0</v>
      </c>
      <c r="M24" s="175">
        <v>0</v>
      </c>
      <c r="N24" s="175">
        <v>0</v>
      </c>
      <c r="O24" s="175">
        <v>0</v>
      </c>
      <c r="P24" s="175">
        <v>0</v>
      </c>
      <c r="Q24" s="175">
        <v>0</v>
      </c>
      <c r="R24" s="175">
        <v>0</v>
      </c>
      <c r="S24" s="175">
        <v>0</v>
      </c>
    </row>
    <row r="25" ht="12" customHeight="1" spans="1:19">
      <c r="A25" s="171">
        <v>301</v>
      </c>
      <c r="B25" s="172" t="s">
        <v>64</v>
      </c>
      <c r="C25" s="173" t="s">
        <v>164</v>
      </c>
      <c r="D25" s="172" t="s">
        <v>146</v>
      </c>
      <c r="E25" s="172" t="s">
        <v>158</v>
      </c>
      <c r="F25" s="172" t="s">
        <v>159</v>
      </c>
      <c r="G25" s="174">
        <v>22.25</v>
      </c>
      <c r="H25" s="175">
        <v>22.25</v>
      </c>
      <c r="I25" s="175">
        <v>22.25</v>
      </c>
      <c r="J25" s="175">
        <v>0</v>
      </c>
      <c r="K25" s="175">
        <v>0</v>
      </c>
      <c r="L25" s="175">
        <v>0</v>
      </c>
      <c r="M25" s="175">
        <v>0</v>
      </c>
      <c r="N25" s="175">
        <v>0</v>
      </c>
      <c r="O25" s="175">
        <v>0</v>
      </c>
      <c r="P25" s="175">
        <v>0</v>
      </c>
      <c r="Q25" s="175">
        <v>0</v>
      </c>
      <c r="R25" s="175">
        <v>0</v>
      </c>
      <c r="S25" s="175">
        <v>0</v>
      </c>
    </row>
    <row r="26" ht="12" customHeight="1" spans="1:19">
      <c r="A26" s="171">
        <v>301</v>
      </c>
      <c r="B26" s="172" t="s">
        <v>165</v>
      </c>
      <c r="C26" s="173" t="s">
        <v>166</v>
      </c>
      <c r="D26" s="172" t="s">
        <v>146</v>
      </c>
      <c r="E26" s="172" t="s">
        <v>158</v>
      </c>
      <c r="F26" s="172" t="s">
        <v>159</v>
      </c>
      <c r="G26" s="174">
        <v>0.75</v>
      </c>
      <c r="H26" s="175">
        <v>0.75</v>
      </c>
      <c r="I26" s="175">
        <v>0.75</v>
      </c>
      <c r="J26" s="175">
        <v>0</v>
      </c>
      <c r="K26" s="175">
        <v>0</v>
      </c>
      <c r="L26" s="175">
        <v>0</v>
      </c>
      <c r="M26" s="175">
        <v>0</v>
      </c>
      <c r="N26" s="175">
        <v>0</v>
      </c>
      <c r="O26" s="175">
        <v>0</v>
      </c>
      <c r="P26" s="175">
        <v>0</v>
      </c>
      <c r="Q26" s="175">
        <v>0</v>
      </c>
      <c r="R26" s="175">
        <v>0</v>
      </c>
      <c r="S26" s="175">
        <v>0</v>
      </c>
    </row>
    <row r="27" ht="12" customHeight="1" spans="1:19">
      <c r="A27" s="171">
        <v>301</v>
      </c>
      <c r="B27" s="172" t="s">
        <v>165</v>
      </c>
      <c r="C27" s="173" t="s">
        <v>166</v>
      </c>
      <c r="D27" s="172" t="s">
        <v>146</v>
      </c>
      <c r="E27" s="172" t="s">
        <v>158</v>
      </c>
      <c r="F27" s="172" t="s">
        <v>159</v>
      </c>
      <c r="G27" s="174">
        <v>2.18</v>
      </c>
      <c r="H27" s="175">
        <v>2.18</v>
      </c>
      <c r="I27" s="175">
        <v>2.18</v>
      </c>
      <c r="J27" s="175">
        <v>0</v>
      </c>
      <c r="K27" s="175">
        <v>0</v>
      </c>
      <c r="L27" s="175">
        <v>0</v>
      </c>
      <c r="M27" s="175">
        <v>0</v>
      </c>
      <c r="N27" s="175">
        <v>0</v>
      </c>
      <c r="O27" s="175">
        <v>0</v>
      </c>
      <c r="P27" s="175">
        <v>0</v>
      </c>
      <c r="Q27" s="175">
        <v>0</v>
      </c>
      <c r="R27" s="175">
        <v>0</v>
      </c>
      <c r="S27" s="175">
        <v>0</v>
      </c>
    </row>
    <row r="28" ht="12" customHeight="1" spans="1:19">
      <c r="A28" s="171">
        <v>301</v>
      </c>
      <c r="B28" s="172" t="s">
        <v>167</v>
      </c>
      <c r="C28" s="173" t="s">
        <v>168</v>
      </c>
      <c r="D28" s="172" t="s">
        <v>146</v>
      </c>
      <c r="E28" s="172" t="s">
        <v>169</v>
      </c>
      <c r="F28" s="172" t="s">
        <v>168</v>
      </c>
      <c r="G28" s="174">
        <v>44.49</v>
      </c>
      <c r="H28" s="175">
        <v>44.49</v>
      </c>
      <c r="I28" s="175">
        <v>44.49</v>
      </c>
      <c r="J28" s="175">
        <v>0</v>
      </c>
      <c r="K28" s="175">
        <v>0</v>
      </c>
      <c r="L28" s="175">
        <v>0</v>
      </c>
      <c r="M28" s="175">
        <v>0</v>
      </c>
      <c r="N28" s="175">
        <v>0</v>
      </c>
      <c r="O28" s="175">
        <v>0</v>
      </c>
      <c r="P28" s="175">
        <v>0</v>
      </c>
      <c r="Q28" s="175">
        <v>0</v>
      </c>
      <c r="R28" s="175">
        <v>0</v>
      </c>
      <c r="S28" s="175">
        <v>0</v>
      </c>
    </row>
    <row r="29" ht="12" customHeight="1" spans="1:19">
      <c r="A29" s="171">
        <v>302</v>
      </c>
      <c r="B29" s="172" t="s">
        <v>65</v>
      </c>
      <c r="C29" s="173" t="s">
        <v>170</v>
      </c>
      <c r="D29" s="172" t="s">
        <v>171</v>
      </c>
      <c r="E29" s="172" t="s">
        <v>147</v>
      </c>
      <c r="F29" s="172" t="s">
        <v>172</v>
      </c>
      <c r="G29" s="174">
        <v>14.71</v>
      </c>
      <c r="H29" s="175">
        <v>14.71</v>
      </c>
      <c r="I29" s="175">
        <v>14.71</v>
      </c>
      <c r="J29" s="175">
        <v>0</v>
      </c>
      <c r="K29" s="175">
        <v>0</v>
      </c>
      <c r="L29" s="175">
        <v>0</v>
      </c>
      <c r="M29" s="175">
        <v>0</v>
      </c>
      <c r="N29" s="175">
        <v>0</v>
      </c>
      <c r="O29" s="175">
        <v>0</v>
      </c>
      <c r="P29" s="175">
        <v>0</v>
      </c>
      <c r="Q29" s="175">
        <v>0</v>
      </c>
      <c r="R29" s="175">
        <v>0</v>
      </c>
      <c r="S29" s="175">
        <v>0</v>
      </c>
    </row>
    <row r="30" ht="12" customHeight="1" spans="1:19">
      <c r="A30" s="171">
        <v>302</v>
      </c>
      <c r="B30" s="172" t="s">
        <v>67</v>
      </c>
      <c r="C30" s="173" t="s">
        <v>173</v>
      </c>
      <c r="D30" s="172" t="s">
        <v>171</v>
      </c>
      <c r="E30" s="172" t="s">
        <v>147</v>
      </c>
      <c r="F30" s="172" t="s">
        <v>172</v>
      </c>
      <c r="G30" s="174">
        <v>3</v>
      </c>
      <c r="H30" s="175">
        <v>3</v>
      </c>
      <c r="I30" s="175">
        <v>3</v>
      </c>
      <c r="J30" s="175">
        <v>0</v>
      </c>
      <c r="K30" s="175">
        <v>0</v>
      </c>
      <c r="L30" s="175">
        <v>0</v>
      </c>
      <c r="M30" s="175">
        <v>0</v>
      </c>
      <c r="N30" s="175">
        <v>0</v>
      </c>
      <c r="O30" s="175">
        <v>0</v>
      </c>
      <c r="P30" s="175">
        <v>0</v>
      </c>
      <c r="Q30" s="175">
        <v>0</v>
      </c>
      <c r="R30" s="175">
        <v>0</v>
      </c>
      <c r="S30" s="175">
        <v>0</v>
      </c>
    </row>
    <row r="31" ht="12" customHeight="1" spans="1:19">
      <c r="A31" s="171">
        <v>302</v>
      </c>
      <c r="B31" s="172" t="s">
        <v>61</v>
      </c>
      <c r="C31" s="173" t="s">
        <v>174</v>
      </c>
      <c r="D31" s="172" t="s">
        <v>171</v>
      </c>
      <c r="E31" s="172" t="s">
        <v>147</v>
      </c>
      <c r="F31" s="172" t="s">
        <v>172</v>
      </c>
      <c r="G31" s="174">
        <v>8</v>
      </c>
      <c r="H31" s="175">
        <v>8</v>
      </c>
      <c r="I31" s="175">
        <v>8</v>
      </c>
      <c r="J31" s="175">
        <v>0</v>
      </c>
      <c r="K31" s="175">
        <v>0</v>
      </c>
      <c r="L31" s="175">
        <v>0</v>
      </c>
      <c r="M31" s="175">
        <v>0</v>
      </c>
      <c r="N31" s="175">
        <v>0</v>
      </c>
      <c r="O31" s="175">
        <v>0</v>
      </c>
      <c r="P31" s="175">
        <v>0</v>
      </c>
      <c r="Q31" s="175">
        <v>0</v>
      </c>
      <c r="R31" s="175">
        <v>0</v>
      </c>
      <c r="S31" s="175">
        <v>0</v>
      </c>
    </row>
    <row r="32" ht="12" customHeight="1" spans="1:19">
      <c r="A32" s="171">
        <v>302</v>
      </c>
      <c r="B32" s="172" t="s">
        <v>154</v>
      </c>
      <c r="C32" s="173" t="s">
        <v>175</v>
      </c>
      <c r="D32" s="172" t="s">
        <v>171</v>
      </c>
      <c r="E32" s="172" t="s">
        <v>147</v>
      </c>
      <c r="F32" s="172" t="s">
        <v>172</v>
      </c>
      <c r="G32" s="174">
        <v>2.2</v>
      </c>
      <c r="H32" s="175">
        <v>2.2</v>
      </c>
      <c r="I32" s="175">
        <v>2.2</v>
      </c>
      <c r="J32" s="175">
        <v>0</v>
      </c>
      <c r="K32" s="175">
        <v>0</v>
      </c>
      <c r="L32" s="175">
        <v>0</v>
      </c>
      <c r="M32" s="175">
        <v>0</v>
      </c>
      <c r="N32" s="175">
        <v>0</v>
      </c>
      <c r="O32" s="175">
        <v>0</v>
      </c>
      <c r="P32" s="175">
        <v>0</v>
      </c>
      <c r="Q32" s="175">
        <v>0</v>
      </c>
      <c r="R32" s="175">
        <v>0</v>
      </c>
      <c r="S32" s="175">
        <v>0</v>
      </c>
    </row>
    <row r="33" ht="12" customHeight="1" spans="1:19">
      <c r="A33" s="171">
        <v>302</v>
      </c>
      <c r="B33" s="172" t="s">
        <v>176</v>
      </c>
      <c r="C33" s="173" t="s">
        <v>177</v>
      </c>
      <c r="D33" s="172" t="s">
        <v>171</v>
      </c>
      <c r="E33" s="172" t="s">
        <v>147</v>
      </c>
      <c r="F33" s="172" t="s">
        <v>172</v>
      </c>
      <c r="G33" s="174">
        <v>231.7</v>
      </c>
      <c r="H33" s="175">
        <v>231.7</v>
      </c>
      <c r="I33" s="175">
        <v>231.7</v>
      </c>
      <c r="J33" s="175">
        <v>0</v>
      </c>
      <c r="K33" s="175">
        <v>0</v>
      </c>
      <c r="L33" s="175">
        <v>0</v>
      </c>
      <c r="M33" s="175">
        <v>0</v>
      </c>
      <c r="N33" s="175">
        <v>0</v>
      </c>
      <c r="O33" s="175">
        <v>0</v>
      </c>
      <c r="P33" s="175">
        <v>0</v>
      </c>
      <c r="Q33" s="175">
        <v>0</v>
      </c>
      <c r="R33" s="175">
        <v>0</v>
      </c>
      <c r="S33" s="175">
        <v>0</v>
      </c>
    </row>
    <row r="34" ht="12" customHeight="1" spans="1:19">
      <c r="A34" s="171">
        <v>302</v>
      </c>
      <c r="B34" s="172" t="s">
        <v>178</v>
      </c>
      <c r="C34" s="173" t="s">
        <v>179</v>
      </c>
      <c r="D34" s="172" t="s">
        <v>171</v>
      </c>
      <c r="E34" s="172" t="s">
        <v>152</v>
      </c>
      <c r="F34" s="172" t="s">
        <v>179</v>
      </c>
      <c r="G34" s="174">
        <v>17</v>
      </c>
      <c r="H34" s="175">
        <v>17</v>
      </c>
      <c r="I34" s="175">
        <v>17</v>
      </c>
      <c r="J34" s="175">
        <v>0</v>
      </c>
      <c r="K34" s="175">
        <v>0</v>
      </c>
      <c r="L34" s="175">
        <v>0</v>
      </c>
      <c r="M34" s="175">
        <v>0</v>
      </c>
      <c r="N34" s="175">
        <v>0</v>
      </c>
      <c r="O34" s="175">
        <v>0</v>
      </c>
      <c r="P34" s="175">
        <v>0</v>
      </c>
      <c r="Q34" s="175">
        <v>0</v>
      </c>
      <c r="R34" s="175">
        <v>0</v>
      </c>
      <c r="S34" s="175">
        <v>0</v>
      </c>
    </row>
    <row r="35" ht="12" customHeight="1" spans="1:19">
      <c r="A35" s="171">
        <v>302</v>
      </c>
      <c r="B35" s="172" t="s">
        <v>180</v>
      </c>
      <c r="C35" s="173" t="s">
        <v>181</v>
      </c>
      <c r="D35" s="172" t="s">
        <v>171</v>
      </c>
      <c r="E35" s="172" t="s">
        <v>147</v>
      </c>
      <c r="F35" s="172" t="s">
        <v>172</v>
      </c>
      <c r="G35" s="174">
        <v>6.72</v>
      </c>
      <c r="H35" s="175">
        <v>6.72</v>
      </c>
      <c r="I35" s="175">
        <v>6.72</v>
      </c>
      <c r="J35" s="175">
        <v>0</v>
      </c>
      <c r="K35" s="175">
        <v>0</v>
      </c>
      <c r="L35" s="175">
        <v>0</v>
      </c>
      <c r="M35" s="175">
        <v>0</v>
      </c>
      <c r="N35" s="175">
        <v>0</v>
      </c>
      <c r="O35" s="175">
        <v>0</v>
      </c>
      <c r="P35" s="175">
        <v>0</v>
      </c>
      <c r="Q35" s="175">
        <v>0</v>
      </c>
      <c r="R35" s="175">
        <v>0</v>
      </c>
      <c r="S35" s="175">
        <v>0</v>
      </c>
    </row>
    <row r="36" ht="12" customHeight="1" spans="1:19">
      <c r="A36" s="171">
        <v>302</v>
      </c>
      <c r="B36" s="172" t="s">
        <v>182</v>
      </c>
      <c r="C36" s="173" t="s">
        <v>183</v>
      </c>
      <c r="D36" s="172" t="s">
        <v>171</v>
      </c>
      <c r="E36" s="172" t="s">
        <v>147</v>
      </c>
      <c r="F36" s="172" t="s">
        <v>172</v>
      </c>
      <c r="G36" s="174">
        <v>8.39</v>
      </c>
      <c r="H36" s="175">
        <v>8.39</v>
      </c>
      <c r="I36" s="175">
        <v>8.39</v>
      </c>
      <c r="J36" s="175">
        <v>0</v>
      </c>
      <c r="K36" s="175">
        <v>0</v>
      </c>
      <c r="L36" s="175">
        <v>0</v>
      </c>
      <c r="M36" s="175">
        <v>0</v>
      </c>
      <c r="N36" s="175">
        <v>0</v>
      </c>
      <c r="O36" s="175">
        <v>0</v>
      </c>
      <c r="P36" s="175">
        <v>0</v>
      </c>
      <c r="Q36" s="175">
        <v>0</v>
      </c>
      <c r="R36" s="175">
        <v>0</v>
      </c>
      <c r="S36" s="175">
        <v>0</v>
      </c>
    </row>
    <row r="37" ht="12" customHeight="1" spans="1:19">
      <c r="A37" s="171">
        <v>302</v>
      </c>
      <c r="B37" s="172" t="s">
        <v>184</v>
      </c>
      <c r="C37" s="173" t="s">
        <v>185</v>
      </c>
      <c r="D37" s="172" t="s">
        <v>171</v>
      </c>
      <c r="E37" s="172" t="s">
        <v>186</v>
      </c>
      <c r="F37" s="172" t="s">
        <v>185</v>
      </c>
      <c r="G37" s="174">
        <v>8.4</v>
      </c>
      <c r="H37" s="175">
        <v>8.4</v>
      </c>
      <c r="I37" s="175">
        <v>8.4</v>
      </c>
      <c r="J37" s="175">
        <v>0</v>
      </c>
      <c r="K37" s="175">
        <v>0</v>
      </c>
      <c r="L37" s="175">
        <v>0</v>
      </c>
      <c r="M37" s="175">
        <v>0</v>
      </c>
      <c r="N37" s="175">
        <v>0</v>
      </c>
      <c r="O37" s="175">
        <v>0</v>
      </c>
      <c r="P37" s="175">
        <v>0</v>
      </c>
      <c r="Q37" s="175">
        <v>0</v>
      </c>
      <c r="R37" s="175">
        <v>0</v>
      </c>
      <c r="S37" s="175">
        <v>0</v>
      </c>
    </row>
    <row r="38" ht="12" customHeight="1" spans="1:19">
      <c r="A38" s="171">
        <v>302</v>
      </c>
      <c r="B38" s="172" t="s">
        <v>187</v>
      </c>
      <c r="C38" s="173" t="s">
        <v>188</v>
      </c>
      <c r="D38" s="172" t="s">
        <v>171</v>
      </c>
      <c r="E38" s="172" t="s">
        <v>147</v>
      </c>
      <c r="F38" s="172" t="s">
        <v>172</v>
      </c>
      <c r="G38" s="174">
        <v>4.62</v>
      </c>
      <c r="H38" s="175">
        <v>4.62</v>
      </c>
      <c r="I38" s="175">
        <v>4.62</v>
      </c>
      <c r="J38" s="175">
        <v>0</v>
      </c>
      <c r="K38" s="175">
        <v>0</v>
      </c>
      <c r="L38" s="175">
        <v>0</v>
      </c>
      <c r="M38" s="175">
        <v>0</v>
      </c>
      <c r="N38" s="175">
        <v>0</v>
      </c>
      <c r="O38" s="175">
        <v>0</v>
      </c>
      <c r="P38" s="175">
        <v>0</v>
      </c>
      <c r="Q38" s="175">
        <v>0</v>
      </c>
      <c r="R38" s="175">
        <v>0</v>
      </c>
      <c r="S38" s="175">
        <v>0</v>
      </c>
    </row>
    <row r="39" ht="12" customHeight="1" spans="1:19">
      <c r="A39" s="171">
        <v>302</v>
      </c>
      <c r="B39" s="172" t="s">
        <v>75</v>
      </c>
      <c r="C39" s="173" t="s">
        <v>189</v>
      </c>
      <c r="D39" s="172" t="s">
        <v>171</v>
      </c>
      <c r="E39" s="172" t="s">
        <v>190</v>
      </c>
      <c r="F39" s="172" t="s">
        <v>189</v>
      </c>
      <c r="G39" s="174">
        <v>77.06</v>
      </c>
      <c r="H39" s="175">
        <v>77.06</v>
      </c>
      <c r="I39" s="175">
        <v>77.06</v>
      </c>
      <c r="J39" s="175">
        <v>0</v>
      </c>
      <c r="K39" s="175">
        <v>0</v>
      </c>
      <c r="L39" s="175">
        <v>0</v>
      </c>
      <c r="M39" s="175">
        <v>0</v>
      </c>
      <c r="N39" s="175">
        <v>0</v>
      </c>
      <c r="O39" s="175">
        <v>0</v>
      </c>
      <c r="P39" s="175">
        <v>0</v>
      </c>
      <c r="Q39" s="175">
        <v>0</v>
      </c>
      <c r="R39" s="175">
        <v>0</v>
      </c>
      <c r="S39" s="175">
        <v>0</v>
      </c>
    </row>
    <row r="40" ht="12" customHeight="1" spans="1:19">
      <c r="A40" s="171">
        <v>303</v>
      </c>
      <c r="B40" s="172" t="s">
        <v>67</v>
      </c>
      <c r="C40" s="173" t="s">
        <v>191</v>
      </c>
      <c r="D40" s="172" t="s">
        <v>151</v>
      </c>
      <c r="E40" s="172" t="s">
        <v>152</v>
      </c>
      <c r="F40" s="172" t="s">
        <v>153</v>
      </c>
      <c r="G40" s="174">
        <v>7.45</v>
      </c>
      <c r="H40" s="175">
        <v>7.45</v>
      </c>
      <c r="I40" s="175">
        <v>7.45</v>
      </c>
      <c r="J40" s="175">
        <v>0</v>
      </c>
      <c r="K40" s="175">
        <v>0</v>
      </c>
      <c r="L40" s="175">
        <v>0</v>
      </c>
      <c r="M40" s="175">
        <v>0</v>
      </c>
      <c r="N40" s="175">
        <v>0</v>
      </c>
      <c r="O40" s="175">
        <v>0</v>
      </c>
      <c r="P40" s="175">
        <v>0</v>
      </c>
      <c r="Q40" s="175">
        <v>0</v>
      </c>
      <c r="R40" s="175">
        <v>0</v>
      </c>
      <c r="S40" s="175">
        <v>0</v>
      </c>
    </row>
    <row r="41" ht="12" customHeight="1" spans="1:19">
      <c r="A41" s="171">
        <v>303</v>
      </c>
      <c r="B41" s="172" t="s">
        <v>67</v>
      </c>
      <c r="C41" s="173" t="s">
        <v>191</v>
      </c>
      <c r="D41" s="172" t="s">
        <v>151</v>
      </c>
      <c r="E41" s="172" t="s">
        <v>152</v>
      </c>
      <c r="F41" s="172" t="s">
        <v>153</v>
      </c>
      <c r="G41" s="174">
        <v>45.36</v>
      </c>
      <c r="H41" s="175">
        <v>45.36</v>
      </c>
      <c r="I41" s="175">
        <v>45.36</v>
      </c>
      <c r="J41" s="175">
        <v>0</v>
      </c>
      <c r="K41" s="175">
        <v>0</v>
      </c>
      <c r="L41" s="175">
        <v>0</v>
      </c>
      <c r="M41" s="175">
        <v>0</v>
      </c>
      <c r="N41" s="175">
        <v>0</v>
      </c>
      <c r="O41" s="175">
        <v>0</v>
      </c>
      <c r="P41" s="175">
        <v>0</v>
      </c>
      <c r="Q41" s="175">
        <v>0</v>
      </c>
      <c r="R41" s="175">
        <v>0</v>
      </c>
      <c r="S41" s="175">
        <v>0</v>
      </c>
    </row>
    <row r="42" ht="12" customHeight="1" spans="1:19">
      <c r="A42" s="171">
        <v>303</v>
      </c>
      <c r="B42" s="172" t="s">
        <v>67</v>
      </c>
      <c r="C42" s="173" t="s">
        <v>191</v>
      </c>
      <c r="D42" s="172" t="s">
        <v>151</v>
      </c>
      <c r="E42" s="172" t="s">
        <v>152</v>
      </c>
      <c r="F42" s="172" t="s">
        <v>153</v>
      </c>
      <c r="G42" s="174">
        <v>22.16</v>
      </c>
      <c r="H42" s="175">
        <v>22.16</v>
      </c>
      <c r="I42" s="175">
        <v>22.16</v>
      </c>
      <c r="J42" s="175">
        <v>0</v>
      </c>
      <c r="K42" s="175">
        <v>0</v>
      </c>
      <c r="L42" s="175">
        <v>0</v>
      </c>
      <c r="M42" s="175">
        <v>0</v>
      </c>
      <c r="N42" s="175">
        <v>0</v>
      </c>
      <c r="O42" s="175">
        <v>0</v>
      </c>
      <c r="P42" s="175">
        <v>0</v>
      </c>
      <c r="Q42" s="175">
        <v>0</v>
      </c>
      <c r="R42" s="175">
        <v>0</v>
      </c>
      <c r="S42" s="175">
        <v>0</v>
      </c>
    </row>
    <row r="43" ht="12" customHeight="1" spans="1:19">
      <c r="A43" s="171">
        <v>303</v>
      </c>
      <c r="B43" s="172" t="s">
        <v>67</v>
      </c>
      <c r="C43" s="173" t="s">
        <v>191</v>
      </c>
      <c r="D43" s="172" t="s">
        <v>151</v>
      </c>
      <c r="E43" s="172" t="s">
        <v>152</v>
      </c>
      <c r="F43" s="172" t="s">
        <v>153</v>
      </c>
      <c r="G43" s="174">
        <v>31.13</v>
      </c>
      <c r="H43" s="175">
        <v>31.13</v>
      </c>
      <c r="I43" s="175">
        <v>31.13</v>
      </c>
      <c r="J43" s="175">
        <v>0</v>
      </c>
      <c r="K43" s="175">
        <v>0</v>
      </c>
      <c r="L43" s="175">
        <v>0</v>
      </c>
      <c r="M43" s="175">
        <v>0</v>
      </c>
      <c r="N43" s="175">
        <v>0</v>
      </c>
      <c r="O43" s="175">
        <v>0</v>
      </c>
      <c r="P43" s="175">
        <v>0</v>
      </c>
      <c r="Q43" s="175">
        <v>0</v>
      </c>
      <c r="R43" s="175">
        <v>0</v>
      </c>
      <c r="S43" s="175">
        <v>0</v>
      </c>
    </row>
    <row r="44" ht="12" customHeight="1" spans="1:19">
      <c r="A44" s="171">
        <v>303</v>
      </c>
      <c r="B44" s="172" t="s">
        <v>58</v>
      </c>
      <c r="C44" s="173" t="s">
        <v>192</v>
      </c>
      <c r="D44" s="172" t="s">
        <v>151</v>
      </c>
      <c r="E44" s="172" t="s">
        <v>147</v>
      </c>
      <c r="F44" s="172" t="s">
        <v>193</v>
      </c>
      <c r="G44" s="174">
        <v>2.16</v>
      </c>
      <c r="H44" s="175">
        <v>2.16</v>
      </c>
      <c r="I44" s="175">
        <v>2.16</v>
      </c>
      <c r="J44" s="175">
        <v>0</v>
      </c>
      <c r="K44" s="175">
        <v>0</v>
      </c>
      <c r="L44" s="175">
        <v>0</v>
      </c>
      <c r="M44" s="175">
        <v>0</v>
      </c>
      <c r="N44" s="175">
        <v>0</v>
      </c>
      <c r="O44" s="175">
        <v>0</v>
      </c>
      <c r="P44" s="175">
        <v>0</v>
      </c>
      <c r="Q44" s="175">
        <v>0</v>
      </c>
      <c r="R44" s="175">
        <v>0</v>
      </c>
      <c r="S44" s="175">
        <v>0</v>
      </c>
    </row>
    <row r="45" ht="12" customHeight="1" spans="1:19">
      <c r="A45" s="171">
        <v>310</v>
      </c>
      <c r="B45" s="172" t="s">
        <v>65</v>
      </c>
      <c r="C45" s="173" t="s">
        <v>194</v>
      </c>
      <c r="D45" s="172" t="s">
        <v>195</v>
      </c>
      <c r="E45" s="172" t="s">
        <v>147</v>
      </c>
      <c r="F45" s="172" t="s">
        <v>196</v>
      </c>
      <c r="G45" s="174">
        <v>96000</v>
      </c>
      <c r="H45" s="175">
        <v>0</v>
      </c>
      <c r="I45" s="175">
        <v>0</v>
      </c>
      <c r="J45" s="175">
        <v>0</v>
      </c>
      <c r="K45" s="175">
        <v>0</v>
      </c>
      <c r="L45" s="175">
        <v>0</v>
      </c>
      <c r="M45" s="175">
        <v>0</v>
      </c>
      <c r="N45" s="175">
        <v>96000</v>
      </c>
      <c r="O45" s="175">
        <v>0</v>
      </c>
      <c r="P45" s="175">
        <v>0</v>
      </c>
      <c r="Q45" s="175">
        <v>0</v>
      </c>
      <c r="R45" s="175">
        <v>0</v>
      </c>
      <c r="S45" s="175">
        <v>0</v>
      </c>
    </row>
    <row r="46" ht="12" customHeight="1" spans="1:19">
      <c r="A46" s="171">
        <v>310</v>
      </c>
      <c r="B46" s="172" t="s">
        <v>58</v>
      </c>
      <c r="C46" s="173" t="s">
        <v>197</v>
      </c>
      <c r="D46" s="172" t="s">
        <v>195</v>
      </c>
      <c r="E46" s="172" t="s">
        <v>158</v>
      </c>
      <c r="F46" s="172" t="s">
        <v>198</v>
      </c>
      <c r="G46" s="174">
        <v>3879.25</v>
      </c>
      <c r="H46" s="175">
        <v>60</v>
      </c>
      <c r="I46" s="175">
        <v>60</v>
      </c>
      <c r="J46" s="175">
        <v>0</v>
      </c>
      <c r="K46" s="175">
        <v>0</v>
      </c>
      <c r="L46" s="175">
        <v>0</v>
      </c>
      <c r="M46" s="175">
        <v>0</v>
      </c>
      <c r="N46" s="175">
        <v>0</v>
      </c>
      <c r="O46" s="175">
        <v>0</v>
      </c>
      <c r="P46" s="175">
        <v>0</v>
      </c>
      <c r="Q46" s="175">
        <v>3819.25</v>
      </c>
      <c r="R46" s="175">
        <v>0</v>
      </c>
      <c r="S46" s="175">
        <v>0</v>
      </c>
    </row>
    <row r="47" ht="12" customHeight="1" spans="1:19">
      <c r="A47" s="171">
        <v>310</v>
      </c>
      <c r="B47" s="172" t="s">
        <v>58</v>
      </c>
      <c r="C47" s="173" t="s">
        <v>197</v>
      </c>
      <c r="D47" s="172" t="s">
        <v>195</v>
      </c>
      <c r="E47" s="172" t="s">
        <v>158</v>
      </c>
      <c r="F47" s="172" t="s">
        <v>198</v>
      </c>
      <c r="G47" s="174">
        <v>675.26</v>
      </c>
      <c r="H47" s="175">
        <v>675.26</v>
      </c>
      <c r="I47" s="175">
        <v>675.26</v>
      </c>
      <c r="J47" s="175">
        <v>0</v>
      </c>
      <c r="K47" s="175">
        <v>0</v>
      </c>
      <c r="L47" s="175">
        <v>0</v>
      </c>
      <c r="M47" s="175">
        <v>0</v>
      </c>
      <c r="N47" s="175">
        <v>0</v>
      </c>
      <c r="O47" s="175">
        <v>0</v>
      </c>
      <c r="P47" s="175">
        <v>0</v>
      </c>
      <c r="Q47" s="175">
        <v>0</v>
      </c>
      <c r="R47" s="175">
        <v>0</v>
      </c>
      <c r="S47" s="175">
        <v>0</v>
      </c>
    </row>
    <row r="48" ht="12" customHeight="1" spans="1:19">
      <c r="A48" s="171">
        <v>310</v>
      </c>
      <c r="B48" s="172" t="s">
        <v>58</v>
      </c>
      <c r="C48" s="173" t="s">
        <v>197</v>
      </c>
      <c r="D48" s="172" t="s">
        <v>195</v>
      </c>
      <c r="E48" s="172" t="s">
        <v>158</v>
      </c>
      <c r="F48" s="172" t="s">
        <v>198</v>
      </c>
      <c r="G48" s="174">
        <v>24</v>
      </c>
      <c r="H48" s="175">
        <v>24</v>
      </c>
      <c r="I48" s="175">
        <v>24</v>
      </c>
      <c r="J48" s="175">
        <v>0</v>
      </c>
      <c r="K48" s="175">
        <v>0</v>
      </c>
      <c r="L48" s="175">
        <v>0</v>
      </c>
      <c r="M48" s="175">
        <v>0</v>
      </c>
      <c r="N48" s="175">
        <v>0</v>
      </c>
      <c r="O48" s="175">
        <v>0</v>
      </c>
      <c r="P48" s="175">
        <v>0</v>
      </c>
      <c r="Q48" s="175">
        <v>0</v>
      </c>
      <c r="R48" s="175">
        <v>0</v>
      </c>
      <c r="S48" s="175">
        <v>0</v>
      </c>
    </row>
    <row r="49" ht="12" customHeight="1" spans="1:19">
      <c r="A49" s="171">
        <v>310</v>
      </c>
      <c r="B49" s="172" t="s">
        <v>58</v>
      </c>
      <c r="C49" s="173" t="s">
        <v>197</v>
      </c>
      <c r="D49" s="172" t="s">
        <v>195</v>
      </c>
      <c r="E49" s="172" t="s">
        <v>158</v>
      </c>
      <c r="F49" s="172" t="s">
        <v>198</v>
      </c>
      <c r="G49" s="174">
        <v>1458</v>
      </c>
      <c r="H49" s="175">
        <v>0</v>
      </c>
      <c r="I49" s="175">
        <v>0</v>
      </c>
      <c r="J49" s="175">
        <v>0</v>
      </c>
      <c r="K49" s="175">
        <v>0</v>
      </c>
      <c r="L49" s="175">
        <v>0</v>
      </c>
      <c r="M49" s="175">
        <v>0</v>
      </c>
      <c r="N49" s="175">
        <v>0</v>
      </c>
      <c r="O49" s="175">
        <v>0</v>
      </c>
      <c r="P49" s="175">
        <v>0</v>
      </c>
      <c r="Q49" s="175">
        <v>1458</v>
      </c>
      <c r="R49" s="175">
        <v>0</v>
      </c>
      <c r="S49" s="175">
        <v>0</v>
      </c>
    </row>
    <row r="50" ht="24" customHeight="1" spans="1:19">
      <c r="A50" s="171"/>
      <c r="B50" s="172"/>
      <c r="C50" s="173"/>
      <c r="D50" s="172" t="s">
        <v>55</v>
      </c>
      <c r="E50" s="172" t="s">
        <v>56</v>
      </c>
      <c r="F50" s="172"/>
      <c r="G50" s="174">
        <v>1155.71</v>
      </c>
      <c r="H50" s="175">
        <v>1155.71</v>
      </c>
      <c r="I50" s="175">
        <v>0</v>
      </c>
      <c r="J50" s="175">
        <v>0</v>
      </c>
      <c r="K50" s="175">
        <v>0</v>
      </c>
      <c r="L50" s="175">
        <v>190</v>
      </c>
      <c r="M50" s="175">
        <v>965.71</v>
      </c>
      <c r="N50" s="175">
        <v>0</v>
      </c>
      <c r="O50" s="175">
        <v>0</v>
      </c>
      <c r="P50" s="175">
        <v>0</v>
      </c>
      <c r="Q50" s="175">
        <v>0</v>
      </c>
      <c r="R50" s="175">
        <v>0</v>
      </c>
      <c r="S50" s="175">
        <v>0</v>
      </c>
    </row>
    <row r="51" ht="12" spans="1:19">
      <c r="A51" s="171">
        <v>301</v>
      </c>
      <c r="B51" s="172" t="s">
        <v>65</v>
      </c>
      <c r="C51" s="173" t="s">
        <v>145</v>
      </c>
      <c r="D51" s="172" t="s">
        <v>146</v>
      </c>
      <c r="E51" s="172" t="s">
        <v>147</v>
      </c>
      <c r="F51" s="172" t="s">
        <v>148</v>
      </c>
      <c r="G51" s="174">
        <v>169.91</v>
      </c>
      <c r="H51" s="175">
        <v>169.91</v>
      </c>
      <c r="I51" s="175">
        <v>0</v>
      </c>
      <c r="J51" s="175">
        <v>0</v>
      </c>
      <c r="K51" s="175">
        <v>0</v>
      </c>
      <c r="L51" s="175">
        <v>0</v>
      </c>
      <c r="M51" s="175">
        <v>169.91</v>
      </c>
      <c r="N51" s="175">
        <v>0</v>
      </c>
      <c r="O51" s="175">
        <v>0</v>
      </c>
      <c r="P51" s="175">
        <v>0</v>
      </c>
      <c r="Q51" s="175">
        <v>0</v>
      </c>
      <c r="R51" s="175">
        <v>0</v>
      </c>
      <c r="S51" s="175">
        <v>0</v>
      </c>
    </row>
    <row r="52" ht="12" spans="1:19">
      <c r="A52" s="171">
        <v>301</v>
      </c>
      <c r="B52" s="172" t="s">
        <v>67</v>
      </c>
      <c r="C52" s="173" t="s">
        <v>149</v>
      </c>
      <c r="D52" s="172" t="s">
        <v>146</v>
      </c>
      <c r="E52" s="172" t="s">
        <v>147</v>
      </c>
      <c r="F52" s="172" t="s">
        <v>148</v>
      </c>
      <c r="G52" s="174">
        <v>4.71</v>
      </c>
      <c r="H52" s="175">
        <v>4.71</v>
      </c>
      <c r="I52" s="175">
        <v>0</v>
      </c>
      <c r="J52" s="175"/>
      <c r="K52" s="175">
        <v>0</v>
      </c>
      <c r="L52" s="175">
        <v>0</v>
      </c>
      <c r="M52" s="175">
        <v>4.71</v>
      </c>
      <c r="N52" s="175">
        <v>0</v>
      </c>
      <c r="O52" s="175">
        <v>0</v>
      </c>
      <c r="P52" s="175">
        <v>0</v>
      </c>
      <c r="Q52" s="175">
        <v>0</v>
      </c>
      <c r="R52" s="175">
        <v>0</v>
      </c>
      <c r="S52" s="175">
        <v>0</v>
      </c>
    </row>
    <row r="53" ht="12" spans="1:19">
      <c r="A53" s="171">
        <v>301</v>
      </c>
      <c r="B53" s="172" t="s">
        <v>67</v>
      </c>
      <c r="C53" s="173" t="s">
        <v>149</v>
      </c>
      <c r="D53" s="172" t="s">
        <v>146</v>
      </c>
      <c r="E53" s="172" t="s">
        <v>147</v>
      </c>
      <c r="F53" s="172" t="s">
        <v>148</v>
      </c>
      <c r="G53" s="174">
        <v>15</v>
      </c>
      <c r="H53" s="175">
        <v>15</v>
      </c>
      <c r="I53" s="175">
        <v>0</v>
      </c>
      <c r="J53" s="175">
        <v>0</v>
      </c>
      <c r="K53" s="175">
        <v>0</v>
      </c>
      <c r="L53" s="175">
        <v>0</v>
      </c>
      <c r="M53" s="175">
        <v>15</v>
      </c>
      <c r="N53" s="175">
        <v>0</v>
      </c>
      <c r="O53" s="175">
        <v>0</v>
      </c>
      <c r="P53" s="175">
        <v>0</v>
      </c>
      <c r="Q53" s="175">
        <v>0</v>
      </c>
      <c r="R53" s="175">
        <v>0</v>
      </c>
      <c r="S53" s="175">
        <v>0</v>
      </c>
    </row>
    <row r="54" ht="12" spans="1:19">
      <c r="A54" s="171">
        <v>301</v>
      </c>
      <c r="B54" s="172" t="s">
        <v>67</v>
      </c>
      <c r="C54" s="173" t="s">
        <v>149</v>
      </c>
      <c r="D54" s="172" t="s">
        <v>146</v>
      </c>
      <c r="E54" s="172" t="s">
        <v>147</v>
      </c>
      <c r="F54" s="172" t="s">
        <v>148</v>
      </c>
      <c r="G54" s="174">
        <v>16.2</v>
      </c>
      <c r="H54" s="175">
        <v>16.2</v>
      </c>
      <c r="I54" s="175">
        <v>0</v>
      </c>
      <c r="J54" s="175">
        <v>0</v>
      </c>
      <c r="K54" s="175">
        <v>0</v>
      </c>
      <c r="L54" s="175">
        <v>0</v>
      </c>
      <c r="M54" s="175">
        <v>16.2</v>
      </c>
      <c r="N54" s="175">
        <v>0</v>
      </c>
      <c r="O54" s="175">
        <v>0</v>
      </c>
      <c r="P54" s="175">
        <v>0</v>
      </c>
      <c r="Q54" s="175">
        <v>0</v>
      </c>
      <c r="R54" s="175">
        <v>0</v>
      </c>
      <c r="S54" s="175">
        <v>0</v>
      </c>
    </row>
    <row r="55" ht="12" spans="1:19">
      <c r="A55" s="171">
        <v>301</v>
      </c>
      <c r="B55" s="172" t="s">
        <v>67</v>
      </c>
      <c r="C55" s="173" t="s">
        <v>149</v>
      </c>
      <c r="D55" s="172" t="s">
        <v>146</v>
      </c>
      <c r="E55" s="172" t="s">
        <v>147</v>
      </c>
      <c r="F55" s="172" t="s">
        <v>148</v>
      </c>
      <c r="G55" s="174">
        <v>7.31</v>
      </c>
      <c r="H55" s="175">
        <v>7.31</v>
      </c>
      <c r="I55" s="175">
        <v>0</v>
      </c>
      <c r="J55" s="175">
        <v>0</v>
      </c>
      <c r="K55" s="175">
        <v>0</v>
      </c>
      <c r="L55" s="175">
        <v>0</v>
      </c>
      <c r="M55" s="175">
        <v>7.31</v>
      </c>
      <c r="N55" s="175">
        <v>0</v>
      </c>
      <c r="O55" s="175">
        <v>0</v>
      </c>
      <c r="P55" s="175">
        <v>0</v>
      </c>
      <c r="Q55" s="175">
        <v>0</v>
      </c>
      <c r="R55" s="175">
        <v>0</v>
      </c>
      <c r="S55" s="175">
        <v>0</v>
      </c>
    </row>
    <row r="56" ht="12" spans="1:19">
      <c r="A56" s="171">
        <v>301</v>
      </c>
      <c r="B56" s="172" t="s">
        <v>70</v>
      </c>
      <c r="C56" s="173" t="s">
        <v>150</v>
      </c>
      <c r="D56" s="172" t="s">
        <v>146</v>
      </c>
      <c r="E56" s="172" t="s">
        <v>147</v>
      </c>
      <c r="F56" s="172" t="s">
        <v>148</v>
      </c>
      <c r="G56" s="174">
        <v>30.09</v>
      </c>
      <c r="H56" s="175">
        <v>30.09</v>
      </c>
      <c r="I56" s="175">
        <v>0</v>
      </c>
      <c r="J56" s="175">
        <v>0</v>
      </c>
      <c r="K56" s="175">
        <v>0</v>
      </c>
      <c r="L56" s="175">
        <v>0</v>
      </c>
      <c r="M56" s="175">
        <v>30.09</v>
      </c>
      <c r="N56" s="175">
        <v>0</v>
      </c>
      <c r="O56" s="175">
        <v>0</v>
      </c>
      <c r="P56" s="175">
        <v>0</v>
      </c>
      <c r="Q56" s="175">
        <v>0</v>
      </c>
      <c r="R56" s="175">
        <v>0</v>
      </c>
      <c r="S56" s="175">
        <v>0</v>
      </c>
    </row>
    <row r="57" ht="12" spans="1:19">
      <c r="A57" s="171">
        <v>301</v>
      </c>
      <c r="B57" s="172" t="s">
        <v>70</v>
      </c>
      <c r="C57" s="173" t="s">
        <v>150</v>
      </c>
      <c r="D57" s="172" t="s">
        <v>151</v>
      </c>
      <c r="E57" s="172" t="s">
        <v>152</v>
      </c>
      <c r="F57" s="172" t="s">
        <v>153</v>
      </c>
      <c r="G57" s="174">
        <v>24.23</v>
      </c>
      <c r="H57" s="175">
        <v>24.23</v>
      </c>
      <c r="I57" s="175">
        <v>0</v>
      </c>
      <c r="J57" s="175">
        <v>0</v>
      </c>
      <c r="K57" s="175">
        <v>0</v>
      </c>
      <c r="L57" s="175">
        <v>0</v>
      </c>
      <c r="M57" s="175">
        <v>24.23</v>
      </c>
      <c r="N57" s="175">
        <v>0</v>
      </c>
      <c r="O57" s="175">
        <v>0</v>
      </c>
      <c r="P57" s="175">
        <v>0</v>
      </c>
      <c r="Q57" s="175">
        <v>0</v>
      </c>
      <c r="R57" s="175">
        <v>0</v>
      </c>
      <c r="S57" s="175">
        <v>0</v>
      </c>
    </row>
    <row r="58" ht="12" spans="1:19">
      <c r="A58" s="171">
        <v>301</v>
      </c>
      <c r="B58" s="172" t="s">
        <v>70</v>
      </c>
      <c r="C58" s="173" t="s">
        <v>150</v>
      </c>
      <c r="D58" s="172" t="s">
        <v>146</v>
      </c>
      <c r="E58" s="172" t="s">
        <v>147</v>
      </c>
      <c r="F58" s="172" t="s">
        <v>148</v>
      </c>
      <c r="G58" s="174">
        <v>37.74</v>
      </c>
      <c r="H58" s="175">
        <v>37.74</v>
      </c>
      <c r="I58" s="175">
        <v>0</v>
      </c>
      <c r="J58" s="175">
        <v>0</v>
      </c>
      <c r="K58" s="175">
        <v>0</v>
      </c>
      <c r="L58" s="175">
        <v>0</v>
      </c>
      <c r="M58" s="175">
        <v>37.74</v>
      </c>
      <c r="N58" s="175">
        <v>0</v>
      </c>
      <c r="O58" s="175">
        <v>0</v>
      </c>
      <c r="P58" s="175">
        <v>0</v>
      </c>
      <c r="Q58" s="175">
        <v>0</v>
      </c>
      <c r="R58" s="175">
        <v>0</v>
      </c>
      <c r="S58" s="175">
        <v>0</v>
      </c>
    </row>
    <row r="59" ht="12" spans="1:19">
      <c r="A59" s="171">
        <v>301</v>
      </c>
      <c r="B59" s="172" t="s">
        <v>154</v>
      </c>
      <c r="C59" s="173" t="s">
        <v>155</v>
      </c>
      <c r="D59" s="172" t="s">
        <v>156</v>
      </c>
      <c r="E59" s="172" t="s">
        <v>147</v>
      </c>
      <c r="F59" s="172" t="s">
        <v>89</v>
      </c>
      <c r="G59" s="174">
        <v>62.08</v>
      </c>
      <c r="H59" s="175">
        <v>62.08</v>
      </c>
      <c r="I59" s="175">
        <v>0</v>
      </c>
      <c r="J59" s="175">
        <v>0</v>
      </c>
      <c r="K59" s="175">
        <v>0</v>
      </c>
      <c r="L59" s="175">
        <v>0</v>
      </c>
      <c r="M59" s="175">
        <v>62.08</v>
      </c>
      <c r="N59" s="175">
        <v>0</v>
      </c>
      <c r="O59" s="175">
        <v>0</v>
      </c>
      <c r="P59" s="175">
        <v>0</v>
      </c>
      <c r="Q59" s="175">
        <v>0</v>
      </c>
      <c r="R59" s="175">
        <v>0</v>
      </c>
      <c r="S59" s="175">
        <v>0</v>
      </c>
    </row>
    <row r="60" ht="12" spans="1:19">
      <c r="A60" s="171">
        <v>301</v>
      </c>
      <c r="B60" s="172" t="s">
        <v>154</v>
      </c>
      <c r="C60" s="173" t="s">
        <v>155</v>
      </c>
      <c r="D60" s="172" t="s">
        <v>156</v>
      </c>
      <c r="E60" s="172" t="s">
        <v>147</v>
      </c>
      <c r="F60" s="172" t="s">
        <v>89</v>
      </c>
      <c r="G60" s="174">
        <v>138.58</v>
      </c>
      <c r="H60" s="175">
        <v>138.58</v>
      </c>
      <c r="I60" s="175">
        <v>0</v>
      </c>
      <c r="J60" s="175">
        <v>0</v>
      </c>
      <c r="K60" s="175">
        <v>0</v>
      </c>
      <c r="L60" s="175">
        <v>0</v>
      </c>
      <c r="M60" s="175">
        <v>138.58</v>
      </c>
      <c r="N60" s="175">
        <v>0</v>
      </c>
      <c r="O60" s="175">
        <v>0</v>
      </c>
      <c r="P60" s="175">
        <v>0</v>
      </c>
      <c r="Q60" s="175">
        <v>0</v>
      </c>
      <c r="R60" s="175">
        <v>0</v>
      </c>
      <c r="S60" s="175">
        <v>0</v>
      </c>
    </row>
    <row r="61" ht="12" customHeight="1" spans="1:19">
      <c r="A61" s="171">
        <v>301</v>
      </c>
      <c r="B61" s="172" t="s">
        <v>77</v>
      </c>
      <c r="C61" s="173" t="s">
        <v>157</v>
      </c>
      <c r="D61" s="172" t="s">
        <v>146</v>
      </c>
      <c r="E61" s="172" t="s">
        <v>158</v>
      </c>
      <c r="F61" s="172" t="s">
        <v>159</v>
      </c>
      <c r="G61" s="174">
        <v>49.08</v>
      </c>
      <c r="H61" s="175">
        <v>49.08</v>
      </c>
      <c r="I61" s="175">
        <v>0</v>
      </c>
      <c r="J61" s="175">
        <v>0</v>
      </c>
      <c r="K61" s="175">
        <v>0</v>
      </c>
      <c r="L61" s="175">
        <v>0</v>
      </c>
      <c r="M61" s="175">
        <v>49.08</v>
      </c>
      <c r="N61" s="175">
        <v>0</v>
      </c>
      <c r="O61" s="175">
        <v>0</v>
      </c>
      <c r="P61" s="175">
        <v>0</v>
      </c>
      <c r="Q61" s="175">
        <v>0</v>
      </c>
      <c r="R61" s="175">
        <v>0</v>
      </c>
      <c r="S61" s="175">
        <v>0</v>
      </c>
    </row>
    <row r="62" ht="12" customHeight="1" spans="1:19">
      <c r="A62" s="171">
        <v>301</v>
      </c>
      <c r="B62" s="172" t="s">
        <v>160</v>
      </c>
      <c r="C62" s="173" t="s">
        <v>161</v>
      </c>
      <c r="D62" s="172" t="s">
        <v>146</v>
      </c>
      <c r="E62" s="172" t="s">
        <v>158</v>
      </c>
      <c r="F62" s="172" t="s">
        <v>159</v>
      </c>
      <c r="G62" s="174">
        <v>24.54</v>
      </c>
      <c r="H62" s="175">
        <v>24.54</v>
      </c>
      <c r="I62" s="175">
        <v>0</v>
      </c>
      <c r="J62" s="175">
        <v>0</v>
      </c>
      <c r="K62" s="175">
        <v>0</v>
      </c>
      <c r="L62" s="175">
        <v>0</v>
      </c>
      <c r="M62" s="175">
        <v>24.54</v>
      </c>
      <c r="N62" s="175">
        <v>0</v>
      </c>
      <c r="O62" s="175">
        <v>0</v>
      </c>
      <c r="P62" s="175">
        <v>0</v>
      </c>
      <c r="Q62" s="175">
        <v>0</v>
      </c>
      <c r="R62" s="175">
        <v>0</v>
      </c>
      <c r="S62" s="175">
        <v>0</v>
      </c>
    </row>
    <row r="63" ht="12" customHeight="1" spans="1:19">
      <c r="A63" s="171">
        <v>301</v>
      </c>
      <c r="B63" s="172" t="s">
        <v>162</v>
      </c>
      <c r="C63" s="173" t="s">
        <v>163</v>
      </c>
      <c r="D63" s="172" t="s">
        <v>146</v>
      </c>
      <c r="E63" s="172" t="s">
        <v>158</v>
      </c>
      <c r="F63" s="172" t="s">
        <v>159</v>
      </c>
      <c r="G63" s="174">
        <v>28.97</v>
      </c>
      <c r="H63" s="175">
        <v>28.97</v>
      </c>
      <c r="I63" s="175">
        <v>0</v>
      </c>
      <c r="J63" s="175">
        <v>0</v>
      </c>
      <c r="K63" s="175">
        <v>0</v>
      </c>
      <c r="L63" s="175">
        <v>4.75</v>
      </c>
      <c r="M63" s="175">
        <v>24.22</v>
      </c>
      <c r="N63" s="175">
        <v>0</v>
      </c>
      <c r="O63" s="175">
        <v>0</v>
      </c>
      <c r="P63" s="175">
        <v>0</v>
      </c>
      <c r="Q63" s="175">
        <v>0</v>
      </c>
      <c r="R63" s="175">
        <v>0</v>
      </c>
      <c r="S63" s="175">
        <v>0</v>
      </c>
    </row>
    <row r="64" ht="12" customHeight="1" spans="1:19">
      <c r="A64" s="171">
        <v>301</v>
      </c>
      <c r="B64" s="172" t="s">
        <v>64</v>
      </c>
      <c r="C64" s="173" t="s">
        <v>164</v>
      </c>
      <c r="D64" s="172" t="s">
        <v>146</v>
      </c>
      <c r="E64" s="172" t="s">
        <v>158</v>
      </c>
      <c r="F64" s="172" t="s">
        <v>159</v>
      </c>
      <c r="G64" s="174">
        <v>19.38</v>
      </c>
      <c r="H64" s="175">
        <v>19.38</v>
      </c>
      <c r="I64" s="175">
        <v>0</v>
      </c>
      <c r="J64" s="175">
        <v>0</v>
      </c>
      <c r="K64" s="175">
        <v>0</v>
      </c>
      <c r="L64" s="175">
        <v>0</v>
      </c>
      <c r="M64" s="175">
        <v>19.38</v>
      </c>
      <c r="N64" s="175">
        <v>0</v>
      </c>
      <c r="O64" s="175">
        <v>0</v>
      </c>
      <c r="P64" s="175">
        <v>0</v>
      </c>
      <c r="Q64" s="175">
        <v>0</v>
      </c>
      <c r="R64" s="175">
        <v>0</v>
      </c>
      <c r="S64" s="175">
        <v>0</v>
      </c>
    </row>
    <row r="65" ht="12" customHeight="1" spans="1:19">
      <c r="A65" s="171">
        <v>301</v>
      </c>
      <c r="B65" s="172" t="s">
        <v>165</v>
      </c>
      <c r="C65" s="173" t="s">
        <v>166</v>
      </c>
      <c r="D65" s="172" t="s">
        <v>146</v>
      </c>
      <c r="E65" s="172" t="s">
        <v>158</v>
      </c>
      <c r="F65" s="172" t="s">
        <v>159</v>
      </c>
      <c r="G65" s="174">
        <v>0.65</v>
      </c>
      <c r="H65" s="175">
        <v>0.65</v>
      </c>
      <c r="I65" s="175">
        <v>0</v>
      </c>
      <c r="J65" s="175">
        <v>0</v>
      </c>
      <c r="K65" s="175">
        <v>0</v>
      </c>
      <c r="L65" s="175">
        <v>0</v>
      </c>
      <c r="M65" s="175">
        <v>0.65</v>
      </c>
      <c r="N65" s="175">
        <v>0</v>
      </c>
      <c r="O65" s="175">
        <v>0</v>
      </c>
      <c r="P65" s="175">
        <v>0</v>
      </c>
      <c r="Q65" s="175">
        <v>0</v>
      </c>
      <c r="R65" s="175">
        <v>0</v>
      </c>
      <c r="S65" s="175">
        <v>0</v>
      </c>
    </row>
    <row r="66" ht="12" customHeight="1" spans="1:19">
      <c r="A66" s="171">
        <v>301</v>
      </c>
      <c r="B66" s="172" t="s">
        <v>165</v>
      </c>
      <c r="C66" s="173" t="s">
        <v>166</v>
      </c>
      <c r="D66" s="172" t="s">
        <v>146</v>
      </c>
      <c r="E66" s="172" t="s">
        <v>158</v>
      </c>
      <c r="F66" s="172" t="s">
        <v>159</v>
      </c>
      <c r="G66" s="174">
        <v>2.27</v>
      </c>
      <c r="H66" s="175">
        <v>2.27</v>
      </c>
      <c r="I66" s="175">
        <v>0</v>
      </c>
      <c r="J66" s="175">
        <v>0</v>
      </c>
      <c r="K66" s="175">
        <v>0</v>
      </c>
      <c r="L66" s="175">
        <v>0</v>
      </c>
      <c r="M66" s="175">
        <v>2.27</v>
      </c>
      <c r="N66" s="175">
        <v>0</v>
      </c>
      <c r="O66" s="175">
        <v>0</v>
      </c>
      <c r="P66" s="175">
        <v>0</v>
      </c>
      <c r="Q66" s="175">
        <v>0</v>
      </c>
      <c r="R66" s="175">
        <v>0</v>
      </c>
      <c r="S66" s="175">
        <v>0</v>
      </c>
    </row>
    <row r="67" ht="12" spans="1:19">
      <c r="A67" s="171">
        <v>301</v>
      </c>
      <c r="B67" s="172" t="s">
        <v>167</v>
      </c>
      <c r="C67" s="173" t="s">
        <v>168</v>
      </c>
      <c r="D67" s="172" t="s">
        <v>146</v>
      </c>
      <c r="E67" s="172" t="s">
        <v>169</v>
      </c>
      <c r="F67" s="172" t="s">
        <v>168</v>
      </c>
      <c r="G67" s="174">
        <v>38.75</v>
      </c>
      <c r="H67" s="175">
        <v>38.75</v>
      </c>
      <c r="I67" s="175">
        <v>0</v>
      </c>
      <c r="J67" s="175">
        <v>0</v>
      </c>
      <c r="K67" s="175">
        <v>0</v>
      </c>
      <c r="L67" s="175">
        <v>0</v>
      </c>
      <c r="M67" s="175">
        <v>38.75</v>
      </c>
      <c r="N67" s="175">
        <v>0</v>
      </c>
      <c r="O67" s="175">
        <v>0</v>
      </c>
      <c r="P67" s="175">
        <v>0</v>
      </c>
      <c r="Q67" s="175">
        <v>0</v>
      </c>
      <c r="R67" s="175">
        <v>0</v>
      </c>
      <c r="S67" s="175">
        <v>0</v>
      </c>
    </row>
    <row r="68" ht="12" customHeight="1" spans="1:19">
      <c r="A68" s="171">
        <v>301</v>
      </c>
      <c r="B68" s="172" t="s">
        <v>75</v>
      </c>
      <c r="C68" s="173" t="s">
        <v>199</v>
      </c>
      <c r="D68" s="172" t="s">
        <v>146</v>
      </c>
      <c r="E68" s="172" t="s">
        <v>190</v>
      </c>
      <c r="F68" s="172" t="s">
        <v>199</v>
      </c>
      <c r="G68" s="174">
        <v>210.57</v>
      </c>
      <c r="H68" s="175">
        <v>210.57</v>
      </c>
      <c r="I68" s="175">
        <v>0</v>
      </c>
      <c r="J68" s="175">
        <v>0</v>
      </c>
      <c r="K68" s="175">
        <v>0</v>
      </c>
      <c r="L68" s="175">
        <v>178.34</v>
      </c>
      <c r="M68" s="175">
        <v>32.23</v>
      </c>
      <c r="N68" s="175">
        <v>0</v>
      </c>
      <c r="O68" s="175">
        <v>0</v>
      </c>
      <c r="P68" s="175">
        <v>0</v>
      </c>
      <c r="Q68" s="175">
        <v>0</v>
      </c>
      <c r="R68" s="175">
        <v>0</v>
      </c>
      <c r="S68" s="175">
        <v>0</v>
      </c>
    </row>
    <row r="69" ht="12" spans="1:19">
      <c r="A69" s="171">
        <v>302</v>
      </c>
      <c r="B69" s="172" t="s">
        <v>65</v>
      </c>
      <c r="C69" s="173" t="s">
        <v>170</v>
      </c>
      <c r="D69" s="172" t="s">
        <v>156</v>
      </c>
      <c r="E69" s="172" t="s">
        <v>158</v>
      </c>
      <c r="F69" s="172" t="s">
        <v>91</v>
      </c>
      <c r="G69" s="174">
        <v>6</v>
      </c>
      <c r="H69" s="175">
        <v>6</v>
      </c>
      <c r="I69" s="175">
        <v>0</v>
      </c>
      <c r="J69" s="175">
        <v>0</v>
      </c>
      <c r="K69" s="175">
        <v>0</v>
      </c>
      <c r="L69" s="175">
        <v>0</v>
      </c>
      <c r="M69" s="175">
        <v>6</v>
      </c>
      <c r="N69" s="175">
        <v>0</v>
      </c>
      <c r="O69" s="175">
        <v>0</v>
      </c>
      <c r="P69" s="175">
        <v>0</v>
      </c>
      <c r="Q69" s="175">
        <v>0</v>
      </c>
      <c r="R69" s="175">
        <v>0</v>
      </c>
      <c r="S69" s="175">
        <v>0</v>
      </c>
    </row>
    <row r="70" ht="12" spans="1:19">
      <c r="A70" s="171">
        <v>302</v>
      </c>
      <c r="B70" s="172" t="s">
        <v>200</v>
      </c>
      <c r="C70" s="173" t="s">
        <v>201</v>
      </c>
      <c r="D70" s="172" t="s">
        <v>156</v>
      </c>
      <c r="E70" s="172" t="s">
        <v>158</v>
      </c>
      <c r="F70" s="172" t="s">
        <v>91</v>
      </c>
      <c r="G70" s="174">
        <v>0.1</v>
      </c>
      <c r="H70" s="175">
        <v>0.1</v>
      </c>
      <c r="I70" s="175">
        <v>0</v>
      </c>
      <c r="J70" s="175">
        <v>0</v>
      </c>
      <c r="K70" s="175">
        <v>0</v>
      </c>
      <c r="L70" s="175">
        <v>0</v>
      </c>
      <c r="M70" s="175">
        <v>0.1</v>
      </c>
      <c r="N70" s="175">
        <v>0</v>
      </c>
      <c r="O70" s="175">
        <v>0</v>
      </c>
      <c r="P70" s="175">
        <v>0</v>
      </c>
      <c r="Q70" s="175">
        <v>0</v>
      </c>
      <c r="R70" s="175">
        <v>0</v>
      </c>
      <c r="S70" s="175">
        <v>0</v>
      </c>
    </row>
    <row r="71" ht="12" spans="1:19">
      <c r="A71" s="171">
        <v>302</v>
      </c>
      <c r="B71" s="172" t="s">
        <v>58</v>
      </c>
      <c r="C71" s="173" t="s">
        <v>202</v>
      </c>
      <c r="D71" s="172" t="s">
        <v>156</v>
      </c>
      <c r="E71" s="172" t="s">
        <v>158</v>
      </c>
      <c r="F71" s="172" t="s">
        <v>91</v>
      </c>
      <c r="G71" s="174">
        <v>0.4</v>
      </c>
      <c r="H71" s="175">
        <v>0.4</v>
      </c>
      <c r="I71" s="175">
        <v>0</v>
      </c>
      <c r="J71" s="175">
        <v>0</v>
      </c>
      <c r="K71" s="175">
        <v>0</v>
      </c>
      <c r="L71" s="175">
        <v>0</v>
      </c>
      <c r="M71" s="175">
        <v>0.4</v>
      </c>
      <c r="N71" s="175">
        <v>0</v>
      </c>
      <c r="O71" s="175">
        <v>0</v>
      </c>
      <c r="P71" s="175">
        <v>0</v>
      </c>
      <c r="Q71" s="175">
        <v>0</v>
      </c>
      <c r="R71" s="175">
        <v>0</v>
      </c>
      <c r="S71" s="175">
        <v>0</v>
      </c>
    </row>
    <row r="72" ht="12" spans="1:19">
      <c r="A72" s="171">
        <v>302</v>
      </c>
      <c r="B72" s="172" t="s">
        <v>61</v>
      </c>
      <c r="C72" s="173" t="s">
        <v>174</v>
      </c>
      <c r="D72" s="172" t="s">
        <v>156</v>
      </c>
      <c r="E72" s="172" t="s">
        <v>158</v>
      </c>
      <c r="F72" s="172" t="s">
        <v>91</v>
      </c>
      <c r="G72" s="174">
        <v>6</v>
      </c>
      <c r="H72" s="175">
        <v>6</v>
      </c>
      <c r="I72" s="175">
        <v>0</v>
      </c>
      <c r="J72" s="175">
        <v>0</v>
      </c>
      <c r="K72" s="175">
        <v>0</v>
      </c>
      <c r="L72" s="175">
        <v>0</v>
      </c>
      <c r="M72" s="175">
        <v>6</v>
      </c>
      <c r="N72" s="175">
        <v>0</v>
      </c>
      <c r="O72" s="175">
        <v>0</v>
      </c>
      <c r="P72" s="175">
        <v>0</v>
      </c>
      <c r="Q72" s="175">
        <v>0</v>
      </c>
      <c r="R72" s="175">
        <v>0</v>
      </c>
      <c r="S72" s="175">
        <v>0</v>
      </c>
    </row>
    <row r="73" ht="12" spans="1:19">
      <c r="A73" s="171">
        <v>302</v>
      </c>
      <c r="B73" s="172" t="s">
        <v>154</v>
      </c>
      <c r="C73" s="173" t="s">
        <v>175</v>
      </c>
      <c r="D73" s="172" t="s">
        <v>156</v>
      </c>
      <c r="E73" s="172" t="s">
        <v>158</v>
      </c>
      <c r="F73" s="172" t="s">
        <v>91</v>
      </c>
      <c r="G73" s="174">
        <v>5</v>
      </c>
      <c r="H73" s="175">
        <v>5</v>
      </c>
      <c r="I73" s="175">
        <v>0</v>
      </c>
      <c r="J73" s="175">
        <v>0</v>
      </c>
      <c r="K73" s="175">
        <v>0</v>
      </c>
      <c r="L73" s="175">
        <v>0</v>
      </c>
      <c r="M73" s="175">
        <v>5</v>
      </c>
      <c r="N73" s="175">
        <v>0</v>
      </c>
      <c r="O73" s="175">
        <v>0</v>
      </c>
      <c r="P73" s="175">
        <v>0</v>
      </c>
      <c r="Q73" s="175">
        <v>0</v>
      </c>
      <c r="R73" s="175">
        <v>0</v>
      </c>
      <c r="S73" s="175">
        <v>0</v>
      </c>
    </row>
    <row r="74" ht="12" spans="1:19">
      <c r="A74" s="171">
        <v>302</v>
      </c>
      <c r="B74" s="172" t="s">
        <v>77</v>
      </c>
      <c r="C74" s="173" t="s">
        <v>203</v>
      </c>
      <c r="D74" s="172" t="s">
        <v>156</v>
      </c>
      <c r="E74" s="172" t="s">
        <v>158</v>
      </c>
      <c r="F74" s="172" t="s">
        <v>91</v>
      </c>
      <c r="G74" s="174">
        <v>0.8</v>
      </c>
      <c r="H74" s="175">
        <v>0.8</v>
      </c>
      <c r="I74" s="175">
        <v>0</v>
      </c>
      <c r="J74" s="175">
        <v>0</v>
      </c>
      <c r="K74" s="175">
        <v>0</v>
      </c>
      <c r="L74" s="175">
        <v>0</v>
      </c>
      <c r="M74" s="175">
        <v>0.8</v>
      </c>
      <c r="N74" s="175">
        <v>0</v>
      </c>
      <c r="O74" s="175">
        <v>0</v>
      </c>
      <c r="P74" s="175">
        <v>0</v>
      </c>
      <c r="Q74" s="175">
        <v>0</v>
      </c>
      <c r="R74" s="175">
        <v>0</v>
      </c>
      <c r="S74" s="175">
        <v>0</v>
      </c>
    </row>
    <row r="75" ht="12" spans="1:19">
      <c r="A75" s="171">
        <v>302</v>
      </c>
      <c r="B75" s="172" t="s">
        <v>160</v>
      </c>
      <c r="C75" s="173" t="s">
        <v>204</v>
      </c>
      <c r="D75" s="172" t="s">
        <v>156</v>
      </c>
      <c r="E75" s="172" t="s">
        <v>158</v>
      </c>
      <c r="F75" s="172" t="s">
        <v>91</v>
      </c>
      <c r="G75" s="174">
        <v>3</v>
      </c>
      <c r="H75" s="175">
        <v>3</v>
      </c>
      <c r="I75" s="175">
        <v>0</v>
      </c>
      <c r="J75" s="175">
        <v>0</v>
      </c>
      <c r="K75" s="175">
        <v>0</v>
      </c>
      <c r="L75" s="175">
        <v>0</v>
      </c>
      <c r="M75" s="175">
        <v>3</v>
      </c>
      <c r="N75" s="175">
        <v>0</v>
      </c>
      <c r="O75" s="175">
        <v>0</v>
      </c>
      <c r="P75" s="175">
        <v>0</v>
      </c>
      <c r="Q75" s="175">
        <v>0</v>
      </c>
      <c r="R75" s="175">
        <v>0</v>
      </c>
      <c r="S75" s="175">
        <v>0</v>
      </c>
    </row>
    <row r="76" ht="12" spans="1:19">
      <c r="A76" s="171">
        <v>302</v>
      </c>
      <c r="B76" s="172" t="s">
        <v>167</v>
      </c>
      <c r="C76" s="173" t="s">
        <v>205</v>
      </c>
      <c r="D76" s="172" t="s">
        <v>156</v>
      </c>
      <c r="E76" s="172" t="s">
        <v>158</v>
      </c>
      <c r="F76" s="172" t="s">
        <v>91</v>
      </c>
      <c r="G76" s="174">
        <v>54</v>
      </c>
      <c r="H76" s="175">
        <v>54</v>
      </c>
      <c r="I76" s="175">
        <v>0</v>
      </c>
      <c r="J76" s="175">
        <v>0</v>
      </c>
      <c r="K76" s="175">
        <v>0</v>
      </c>
      <c r="L76" s="175">
        <v>0</v>
      </c>
      <c r="M76" s="175">
        <v>54</v>
      </c>
      <c r="N76" s="175">
        <v>0</v>
      </c>
      <c r="O76" s="175">
        <v>0</v>
      </c>
      <c r="P76" s="175">
        <v>0</v>
      </c>
      <c r="Q76" s="175">
        <v>0</v>
      </c>
      <c r="R76" s="175">
        <v>0</v>
      </c>
      <c r="S76" s="175">
        <v>0</v>
      </c>
    </row>
    <row r="77" ht="12" spans="1:19">
      <c r="A77" s="171">
        <v>302</v>
      </c>
      <c r="B77" s="172" t="s">
        <v>206</v>
      </c>
      <c r="C77" s="173" t="s">
        <v>207</v>
      </c>
      <c r="D77" s="172" t="s">
        <v>156</v>
      </c>
      <c r="E77" s="172" t="s">
        <v>158</v>
      </c>
      <c r="F77" s="172" t="s">
        <v>91</v>
      </c>
      <c r="G77" s="174">
        <v>1</v>
      </c>
      <c r="H77" s="175">
        <v>1</v>
      </c>
      <c r="I77" s="175">
        <v>0</v>
      </c>
      <c r="J77" s="175">
        <v>0</v>
      </c>
      <c r="K77" s="175">
        <v>0</v>
      </c>
      <c r="L77" s="175">
        <v>0</v>
      </c>
      <c r="M77" s="175">
        <v>1</v>
      </c>
      <c r="N77" s="175">
        <v>0</v>
      </c>
      <c r="O77" s="175">
        <v>0</v>
      </c>
      <c r="P77" s="175">
        <v>0</v>
      </c>
      <c r="Q77" s="175">
        <v>0</v>
      </c>
      <c r="R77" s="175">
        <v>0</v>
      </c>
      <c r="S77" s="175">
        <v>0</v>
      </c>
    </row>
    <row r="78" ht="12" spans="1:19">
      <c r="A78" s="171">
        <v>302</v>
      </c>
      <c r="B78" s="172" t="s">
        <v>178</v>
      </c>
      <c r="C78" s="173" t="s">
        <v>179</v>
      </c>
      <c r="D78" s="172" t="s">
        <v>156</v>
      </c>
      <c r="E78" s="172" t="s">
        <v>158</v>
      </c>
      <c r="F78" s="172" t="s">
        <v>91</v>
      </c>
      <c r="G78" s="174">
        <v>5</v>
      </c>
      <c r="H78" s="175">
        <v>5</v>
      </c>
      <c r="I78" s="175">
        <v>0</v>
      </c>
      <c r="J78" s="175">
        <v>0</v>
      </c>
      <c r="K78" s="175">
        <v>0</v>
      </c>
      <c r="L78" s="175">
        <v>0</v>
      </c>
      <c r="M78" s="175">
        <v>5</v>
      </c>
      <c r="N78" s="175">
        <v>0</v>
      </c>
      <c r="O78" s="175">
        <v>0</v>
      </c>
      <c r="P78" s="175">
        <v>0</v>
      </c>
      <c r="Q78" s="175">
        <v>0</v>
      </c>
      <c r="R78" s="175">
        <v>0</v>
      </c>
      <c r="S78" s="175">
        <v>0</v>
      </c>
    </row>
    <row r="79" ht="12" spans="1:19">
      <c r="A79" s="171">
        <v>302</v>
      </c>
      <c r="B79" s="172" t="s">
        <v>180</v>
      </c>
      <c r="C79" s="173" t="s">
        <v>181</v>
      </c>
      <c r="D79" s="172" t="s">
        <v>156</v>
      </c>
      <c r="E79" s="172" t="s">
        <v>158</v>
      </c>
      <c r="F79" s="172" t="s">
        <v>91</v>
      </c>
      <c r="G79" s="174">
        <v>5.85</v>
      </c>
      <c r="H79" s="175">
        <v>5.85</v>
      </c>
      <c r="I79" s="175">
        <v>0</v>
      </c>
      <c r="J79" s="175">
        <v>0</v>
      </c>
      <c r="K79" s="175">
        <v>0</v>
      </c>
      <c r="L79" s="175">
        <v>0</v>
      </c>
      <c r="M79" s="175">
        <v>5.85</v>
      </c>
      <c r="N79" s="175">
        <v>0</v>
      </c>
      <c r="O79" s="175">
        <v>0</v>
      </c>
      <c r="P79" s="175">
        <v>0</v>
      </c>
      <c r="Q79" s="175">
        <v>0</v>
      </c>
      <c r="R79" s="175">
        <v>0</v>
      </c>
      <c r="S79" s="175">
        <v>0</v>
      </c>
    </row>
    <row r="80" ht="12" spans="1:19">
      <c r="A80" s="171">
        <v>302</v>
      </c>
      <c r="B80" s="172" t="s">
        <v>182</v>
      </c>
      <c r="C80" s="173" t="s">
        <v>183</v>
      </c>
      <c r="D80" s="172" t="s">
        <v>156</v>
      </c>
      <c r="E80" s="172" t="s">
        <v>158</v>
      </c>
      <c r="F80" s="172" t="s">
        <v>91</v>
      </c>
      <c r="G80" s="174">
        <v>7.3</v>
      </c>
      <c r="H80" s="175">
        <v>7.3</v>
      </c>
      <c r="I80" s="175">
        <v>0</v>
      </c>
      <c r="J80" s="175">
        <v>0</v>
      </c>
      <c r="K80" s="175">
        <v>0</v>
      </c>
      <c r="L80" s="175">
        <v>0</v>
      </c>
      <c r="M80" s="175">
        <v>7.3</v>
      </c>
      <c r="N80" s="175">
        <v>0</v>
      </c>
      <c r="O80" s="175">
        <v>0</v>
      </c>
      <c r="P80" s="175">
        <v>0</v>
      </c>
      <c r="Q80" s="175">
        <v>0</v>
      </c>
      <c r="R80" s="175">
        <v>0</v>
      </c>
      <c r="S80" s="175">
        <v>0</v>
      </c>
    </row>
    <row r="81" ht="12" spans="1:19">
      <c r="A81" s="171">
        <v>302</v>
      </c>
      <c r="B81" s="172" t="s">
        <v>187</v>
      </c>
      <c r="C81" s="173" t="s">
        <v>188</v>
      </c>
      <c r="D81" s="172" t="s">
        <v>156</v>
      </c>
      <c r="E81" s="172" t="s">
        <v>158</v>
      </c>
      <c r="F81" s="172" t="s">
        <v>91</v>
      </c>
      <c r="G81" s="174">
        <v>1</v>
      </c>
      <c r="H81" s="175">
        <v>1</v>
      </c>
      <c r="I81" s="175">
        <v>0</v>
      </c>
      <c r="J81" s="175">
        <v>0</v>
      </c>
      <c r="K81" s="175">
        <v>0</v>
      </c>
      <c r="L81" s="175">
        <v>0</v>
      </c>
      <c r="M81" s="175">
        <v>1</v>
      </c>
      <c r="N81" s="175">
        <v>0</v>
      </c>
      <c r="O81" s="175">
        <v>0</v>
      </c>
      <c r="P81" s="175">
        <v>0</v>
      </c>
      <c r="Q81" s="175">
        <v>0</v>
      </c>
      <c r="R81" s="175">
        <v>0</v>
      </c>
      <c r="S81" s="175">
        <v>0</v>
      </c>
    </row>
    <row r="82" ht="12" spans="1:19">
      <c r="A82" s="171">
        <v>302</v>
      </c>
      <c r="B82" s="172" t="s">
        <v>208</v>
      </c>
      <c r="C82" s="173" t="s">
        <v>209</v>
      </c>
      <c r="D82" s="172" t="s">
        <v>156</v>
      </c>
      <c r="E82" s="172" t="s">
        <v>158</v>
      </c>
      <c r="F82" s="172" t="s">
        <v>91</v>
      </c>
      <c r="G82" s="174">
        <v>30</v>
      </c>
      <c r="H82" s="175">
        <v>30</v>
      </c>
      <c r="I82" s="175">
        <v>0</v>
      </c>
      <c r="J82" s="175">
        <v>0</v>
      </c>
      <c r="K82" s="175">
        <v>0</v>
      </c>
      <c r="L82" s="175">
        <v>0</v>
      </c>
      <c r="M82" s="175">
        <v>30</v>
      </c>
      <c r="N82" s="175">
        <v>0</v>
      </c>
      <c r="O82" s="175">
        <v>0</v>
      </c>
      <c r="P82" s="175">
        <v>0</v>
      </c>
      <c r="Q82" s="175">
        <v>0</v>
      </c>
      <c r="R82" s="175">
        <v>0</v>
      </c>
      <c r="S82" s="175">
        <v>0</v>
      </c>
    </row>
    <row r="83" ht="12" customHeight="1" spans="1:19">
      <c r="A83" s="171">
        <v>302</v>
      </c>
      <c r="B83" s="172" t="s">
        <v>75</v>
      </c>
      <c r="C83" s="173" t="s">
        <v>189</v>
      </c>
      <c r="D83" s="172" t="s">
        <v>156</v>
      </c>
      <c r="E83" s="172" t="s">
        <v>158</v>
      </c>
      <c r="F83" s="172" t="s">
        <v>91</v>
      </c>
      <c r="G83" s="174">
        <v>2.5</v>
      </c>
      <c r="H83" s="175">
        <v>2.5</v>
      </c>
      <c r="I83" s="175">
        <v>0</v>
      </c>
      <c r="J83" s="175">
        <v>0</v>
      </c>
      <c r="K83" s="175">
        <v>0</v>
      </c>
      <c r="L83" s="175">
        <v>0</v>
      </c>
      <c r="M83" s="175">
        <v>2.5</v>
      </c>
      <c r="N83" s="175">
        <v>0</v>
      </c>
      <c r="O83" s="175">
        <v>0</v>
      </c>
      <c r="P83" s="175">
        <v>0</v>
      </c>
      <c r="Q83" s="175">
        <v>0</v>
      </c>
      <c r="R83" s="175">
        <v>0</v>
      </c>
      <c r="S83" s="175">
        <v>0</v>
      </c>
    </row>
    <row r="84" ht="12" customHeight="1" spans="1:19">
      <c r="A84" s="171">
        <v>302</v>
      </c>
      <c r="B84" s="172" t="s">
        <v>75</v>
      </c>
      <c r="C84" s="173" t="s">
        <v>189</v>
      </c>
      <c r="D84" s="172" t="s">
        <v>171</v>
      </c>
      <c r="E84" s="172" t="s">
        <v>190</v>
      </c>
      <c r="F84" s="172" t="s">
        <v>189</v>
      </c>
      <c r="G84" s="174">
        <v>4.33</v>
      </c>
      <c r="H84" s="175">
        <v>4.33</v>
      </c>
      <c r="I84" s="175">
        <v>0</v>
      </c>
      <c r="J84" s="175">
        <v>0</v>
      </c>
      <c r="K84" s="175">
        <v>0</v>
      </c>
      <c r="L84" s="175">
        <v>0</v>
      </c>
      <c r="M84" s="175">
        <v>4.33</v>
      </c>
      <c r="N84" s="175">
        <v>0</v>
      </c>
      <c r="O84" s="175">
        <v>0</v>
      </c>
      <c r="P84" s="175">
        <v>0</v>
      </c>
      <c r="Q84" s="175">
        <v>0</v>
      </c>
      <c r="R84" s="175">
        <v>0</v>
      </c>
      <c r="S84" s="175">
        <v>0</v>
      </c>
    </row>
    <row r="85" ht="12" spans="1:19">
      <c r="A85" s="171">
        <v>303</v>
      </c>
      <c r="B85" s="172" t="s">
        <v>65</v>
      </c>
      <c r="C85" s="173" t="s">
        <v>210</v>
      </c>
      <c r="D85" s="172" t="s">
        <v>151</v>
      </c>
      <c r="E85" s="172" t="s">
        <v>152</v>
      </c>
      <c r="F85" s="172" t="s">
        <v>153</v>
      </c>
      <c r="G85" s="174">
        <v>11.97</v>
      </c>
      <c r="H85" s="175">
        <v>11.97</v>
      </c>
      <c r="I85" s="175">
        <v>0</v>
      </c>
      <c r="J85" s="175">
        <v>0</v>
      </c>
      <c r="K85" s="175">
        <v>0</v>
      </c>
      <c r="L85" s="175">
        <v>0</v>
      </c>
      <c r="M85" s="175">
        <v>11.97</v>
      </c>
      <c r="N85" s="175">
        <v>0</v>
      </c>
      <c r="O85" s="175">
        <v>0</v>
      </c>
      <c r="P85" s="175">
        <v>0</v>
      </c>
      <c r="Q85" s="175">
        <v>0</v>
      </c>
      <c r="R85" s="175">
        <v>0</v>
      </c>
      <c r="S85" s="175">
        <v>0</v>
      </c>
    </row>
    <row r="86" ht="12" spans="1:19">
      <c r="A86" s="171">
        <v>303</v>
      </c>
      <c r="B86" s="172" t="s">
        <v>65</v>
      </c>
      <c r="C86" s="173" t="s">
        <v>210</v>
      </c>
      <c r="D86" s="172" t="s">
        <v>151</v>
      </c>
      <c r="E86" s="172" t="s">
        <v>152</v>
      </c>
      <c r="F86" s="172" t="s">
        <v>153</v>
      </c>
      <c r="G86" s="174">
        <v>0.36</v>
      </c>
      <c r="H86" s="175">
        <v>0.36</v>
      </c>
      <c r="I86" s="175">
        <v>0</v>
      </c>
      <c r="J86" s="175">
        <v>0</v>
      </c>
      <c r="K86" s="175">
        <v>0</v>
      </c>
      <c r="L86" s="175">
        <v>0</v>
      </c>
      <c r="M86" s="175">
        <v>0.36</v>
      </c>
      <c r="N86" s="175">
        <v>0</v>
      </c>
      <c r="O86" s="175">
        <v>0</v>
      </c>
      <c r="P86" s="175">
        <v>0</v>
      </c>
      <c r="Q86" s="175">
        <v>0</v>
      </c>
      <c r="R86" s="175">
        <v>0</v>
      </c>
      <c r="S86" s="175">
        <v>0</v>
      </c>
    </row>
    <row r="87" ht="12" spans="1:19">
      <c r="A87" s="171">
        <v>303</v>
      </c>
      <c r="B87" s="172" t="s">
        <v>65</v>
      </c>
      <c r="C87" s="173" t="s">
        <v>210</v>
      </c>
      <c r="D87" s="172" t="s">
        <v>151</v>
      </c>
      <c r="E87" s="172" t="s">
        <v>152</v>
      </c>
      <c r="F87" s="172" t="s">
        <v>153</v>
      </c>
      <c r="G87" s="174">
        <v>1.02</v>
      </c>
      <c r="H87" s="175">
        <v>1.02</v>
      </c>
      <c r="I87" s="175">
        <v>0</v>
      </c>
      <c r="J87" s="175">
        <v>0</v>
      </c>
      <c r="K87" s="175">
        <v>0</v>
      </c>
      <c r="L87" s="175">
        <v>0</v>
      </c>
      <c r="M87" s="175">
        <v>1.02</v>
      </c>
      <c r="N87" s="175">
        <v>0</v>
      </c>
      <c r="O87" s="175">
        <v>0</v>
      </c>
      <c r="P87" s="175">
        <v>0</v>
      </c>
      <c r="Q87" s="175">
        <v>0</v>
      </c>
      <c r="R87" s="175">
        <v>0</v>
      </c>
      <c r="S87" s="175">
        <v>0</v>
      </c>
    </row>
    <row r="88" ht="12" spans="1:19">
      <c r="A88" s="171">
        <v>303</v>
      </c>
      <c r="B88" s="172" t="s">
        <v>65</v>
      </c>
      <c r="C88" s="173" t="s">
        <v>210</v>
      </c>
      <c r="D88" s="172" t="s">
        <v>151</v>
      </c>
      <c r="E88" s="172" t="s">
        <v>152</v>
      </c>
      <c r="F88" s="172" t="s">
        <v>153</v>
      </c>
      <c r="G88" s="174">
        <v>0.23</v>
      </c>
      <c r="H88" s="175">
        <v>0.23</v>
      </c>
      <c r="I88" s="175">
        <v>0</v>
      </c>
      <c r="J88" s="175">
        <v>0</v>
      </c>
      <c r="K88" s="175">
        <v>0</v>
      </c>
      <c r="L88" s="175">
        <v>0</v>
      </c>
      <c r="M88" s="175">
        <v>0.23</v>
      </c>
      <c r="N88" s="175">
        <v>0</v>
      </c>
      <c r="O88" s="175">
        <v>0</v>
      </c>
      <c r="P88" s="175">
        <v>0</v>
      </c>
      <c r="Q88" s="175">
        <v>0</v>
      </c>
      <c r="R88" s="175">
        <v>0</v>
      </c>
      <c r="S88" s="175">
        <v>0</v>
      </c>
    </row>
    <row r="89" ht="12" spans="1:19">
      <c r="A89" s="171">
        <v>303</v>
      </c>
      <c r="B89" s="172" t="s">
        <v>67</v>
      </c>
      <c r="C89" s="173" t="s">
        <v>191</v>
      </c>
      <c r="D89" s="172" t="s">
        <v>151</v>
      </c>
      <c r="E89" s="172" t="s">
        <v>152</v>
      </c>
      <c r="F89" s="172" t="s">
        <v>153</v>
      </c>
      <c r="G89" s="174">
        <v>8.45</v>
      </c>
      <c r="H89" s="175">
        <v>8.45</v>
      </c>
      <c r="I89" s="175">
        <v>0</v>
      </c>
      <c r="J89" s="175">
        <v>0</v>
      </c>
      <c r="K89" s="175">
        <v>0</v>
      </c>
      <c r="L89" s="175">
        <v>0</v>
      </c>
      <c r="M89" s="175">
        <v>8.45</v>
      </c>
      <c r="N89" s="175">
        <v>0</v>
      </c>
      <c r="O89" s="175">
        <v>0</v>
      </c>
      <c r="P89" s="175">
        <v>0</v>
      </c>
      <c r="Q89" s="175">
        <v>0</v>
      </c>
      <c r="R89" s="175">
        <v>0</v>
      </c>
      <c r="S89" s="175">
        <v>0</v>
      </c>
    </row>
    <row r="90" ht="12" spans="1:19">
      <c r="A90" s="171">
        <v>303</v>
      </c>
      <c r="B90" s="172" t="s">
        <v>67</v>
      </c>
      <c r="C90" s="173" t="s">
        <v>191</v>
      </c>
      <c r="D90" s="172" t="s">
        <v>151</v>
      </c>
      <c r="E90" s="172" t="s">
        <v>152</v>
      </c>
      <c r="F90" s="172" t="s">
        <v>153</v>
      </c>
      <c r="G90" s="174">
        <v>23.22</v>
      </c>
      <c r="H90" s="175">
        <v>23.22</v>
      </c>
      <c r="I90" s="175">
        <v>0</v>
      </c>
      <c r="J90" s="175">
        <v>0</v>
      </c>
      <c r="K90" s="175">
        <v>0</v>
      </c>
      <c r="L90" s="175">
        <v>0</v>
      </c>
      <c r="M90" s="175">
        <v>23.22</v>
      </c>
      <c r="N90" s="175">
        <v>0</v>
      </c>
      <c r="O90" s="175">
        <v>0</v>
      </c>
      <c r="P90" s="175">
        <v>0</v>
      </c>
      <c r="Q90" s="175">
        <v>0</v>
      </c>
      <c r="R90" s="175">
        <v>0</v>
      </c>
      <c r="S90" s="175">
        <v>0</v>
      </c>
    </row>
    <row r="91" ht="12" spans="1:19">
      <c r="A91" s="171">
        <v>303</v>
      </c>
      <c r="B91" s="172" t="s">
        <v>67</v>
      </c>
      <c r="C91" s="173" t="s">
        <v>191</v>
      </c>
      <c r="D91" s="172" t="s">
        <v>151</v>
      </c>
      <c r="E91" s="172" t="s">
        <v>152</v>
      </c>
      <c r="F91" s="172" t="s">
        <v>153</v>
      </c>
      <c r="G91" s="174">
        <v>41.05</v>
      </c>
      <c r="H91" s="175">
        <v>41.05</v>
      </c>
      <c r="I91" s="175">
        <v>0</v>
      </c>
      <c r="J91" s="175">
        <v>0</v>
      </c>
      <c r="K91" s="175">
        <v>0</v>
      </c>
      <c r="L91" s="175">
        <v>6.91</v>
      </c>
      <c r="M91" s="175">
        <v>34.14</v>
      </c>
      <c r="N91" s="175">
        <v>0</v>
      </c>
      <c r="O91" s="175">
        <v>0</v>
      </c>
      <c r="P91" s="175">
        <v>0</v>
      </c>
      <c r="Q91" s="175">
        <v>0</v>
      </c>
      <c r="R91" s="175">
        <v>0</v>
      </c>
      <c r="S91" s="175">
        <v>0</v>
      </c>
    </row>
    <row r="92" ht="12" spans="1:19">
      <c r="A92" s="171">
        <v>303</v>
      </c>
      <c r="B92" s="172" t="s">
        <v>67</v>
      </c>
      <c r="C92" s="173" t="s">
        <v>191</v>
      </c>
      <c r="D92" s="172" t="s">
        <v>151</v>
      </c>
      <c r="E92" s="172" t="s">
        <v>152</v>
      </c>
      <c r="F92" s="172" t="s">
        <v>153</v>
      </c>
      <c r="G92" s="174">
        <v>18.72</v>
      </c>
      <c r="H92" s="175">
        <v>18.72</v>
      </c>
      <c r="I92" s="175">
        <v>0</v>
      </c>
      <c r="J92" s="175">
        <v>0</v>
      </c>
      <c r="K92" s="175">
        <v>0</v>
      </c>
      <c r="L92" s="175">
        <v>0</v>
      </c>
      <c r="M92" s="175">
        <v>18.72</v>
      </c>
      <c r="N92" s="175">
        <v>0</v>
      </c>
      <c r="O92" s="175">
        <v>0</v>
      </c>
      <c r="P92" s="175">
        <v>0</v>
      </c>
      <c r="Q92" s="175">
        <v>0</v>
      </c>
      <c r="R92" s="175">
        <v>0</v>
      </c>
      <c r="S92" s="175">
        <v>0</v>
      </c>
    </row>
    <row r="93" ht="12" spans="1:19">
      <c r="A93" s="171">
        <v>303</v>
      </c>
      <c r="B93" s="172" t="s">
        <v>58</v>
      </c>
      <c r="C93" s="173" t="s">
        <v>192</v>
      </c>
      <c r="D93" s="172" t="s">
        <v>151</v>
      </c>
      <c r="E93" s="172" t="s">
        <v>147</v>
      </c>
      <c r="F93" s="172" t="s">
        <v>193</v>
      </c>
      <c r="G93" s="174">
        <v>1.44</v>
      </c>
      <c r="H93" s="175">
        <v>1.44</v>
      </c>
      <c r="I93" s="175">
        <v>0</v>
      </c>
      <c r="J93" s="175">
        <v>0</v>
      </c>
      <c r="K93" s="175">
        <v>0</v>
      </c>
      <c r="L93" s="175">
        <v>0</v>
      </c>
      <c r="M93" s="175">
        <v>1.44</v>
      </c>
      <c r="N93" s="175">
        <v>0</v>
      </c>
      <c r="O93" s="175">
        <v>0</v>
      </c>
      <c r="P93" s="175">
        <v>0</v>
      </c>
      <c r="Q93" s="175">
        <v>0</v>
      </c>
      <c r="R93" s="175">
        <v>0</v>
      </c>
      <c r="S93" s="175">
        <v>0</v>
      </c>
    </row>
    <row r="94" ht="12" customHeight="1" spans="1:19">
      <c r="A94" s="171">
        <v>303</v>
      </c>
      <c r="B94" s="172" t="s">
        <v>75</v>
      </c>
      <c r="C94" s="173" t="s">
        <v>211</v>
      </c>
      <c r="D94" s="172" t="s">
        <v>151</v>
      </c>
      <c r="E94" s="172" t="s">
        <v>190</v>
      </c>
      <c r="F94" s="172" t="s">
        <v>212</v>
      </c>
      <c r="G94" s="174">
        <v>34.91</v>
      </c>
      <c r="H94" s="175">
        <v>34.91</v>
      </c>
      <c r="I94" s="175">
        <v>0</v>
      </c>
      <c r="J94" s="175">
        <v>0</v>
      </c>
      <c r="K94" s="175">
        <v>0</v>
      </c>
      <c r="L94" s="175">
        <v>0</v>
      </c>
      <c r="M94" s="175">
        <v>34.91</v>
      </c>
      <c r="N94" s="175">
        <v>0</v>
      </c>
      <c r="O94" s="175">
        <v>0</v>
      </c>
      <c r="P94" s="175">
        <v>0</v>
      </c>
      <c r="Q94" s="175">
        <v>0</v>
      </c>
      <c r="R94" s="175">
        <v>0</v>
      </c>
      <c r="S94" s="175">
        <v>0</v>
      </c>
    </row>
    <row r="95" ht="12" customHeight="1" spans="1:19">
      <c r="A95" s="171">
        <v>310</v>
      </c>
      <c r="B95" s="172" t="s">
        <v>67</v>
      </c>
      <c r="C95" s="173" t="s">
        <v>213</v>
      </c>
      <c r="D95" s="172" t="s">
        <v>214</v>
      </c>
      <c r="E95" s="172" t="s">
        <v>147</v>
      </c>
      <c r="F95" s="172" t="s">
        <v>215</v>
      </c>
      <c r="G95" s="174">
        <v>2</v>
      </c>
      <c r="H95" s="175">
        <v>2</v>
      </c>
      <c r="I95" s="175">
        <v>0</v>
      </c>
      <c r="J95" s="175">
        <v>0</v>
      </c>
      <c r="K95" s="175">
        <v>0</v>
      </c>
      <c r="L95" s="175">
        <v>0</v>
      </c>
      <c r="M95" s="175">
        <v>2</v>
      </c>
      <c r="N95" s="175">
        <v>0</v>
      </c>
      <c r="O95" s="175">
        <v>0</v>
      </c>
      <c r="P95" s="175">
        <v>0</v>
      </c>
      <c r="Q95" s="175">
        <v>0</v>
      </c>
      <c r="R95" s="175">
        <v>0</v>
      </c>
      <c r="S95" s="175">
        <v>0</v>
      </c>
    </row>
  </sheetData>
  <sheetProtection formatCells="0" formatColumns="0" formatRows="0"/>
  <mergeCells count="15">
    <mergeCell ref="A2:S2"/>
    <mergeCell ref="A3:H3"/>
    <mergeCell ref="A4:C4"/>
    <mergeCell ref="D4:L4"/>
    <mergeCell ref="H5:S5"/>
    <mergeCell ref="H6:M6"/>
    <mergeCell ref="G5:G7"/>
    <mergeCell ref="N6:N7"/>
    <mergeCell ref="O6:O7"/>
    <mergeCell ref="P6:P7"/>
    <mergeCell ref="Q6:Q7"/>
    <mergeCell ref="R6:R7"/>
    <mergeCell ref="S6:S7"/>
    <mergeCell ref="A5:C6"/>
    <mergeCell ref="D5:F6"/>
  </mergeCells>
  <printOptions horizontalCentered="1"/>
  <pageMargins left="0.393700787401575" right="0.393700787401575" top="0.393700787401575" bottom="0.393700787401575" header="0.511811023622047" footer="0.511811023622047"/>
  <pageSetup paperSize="9" scale="5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1"/>
  <sheetViews>
    <sheetView showGridLines="0" showZeros="0" workbookViewId="0">
      <selection activeCell="A1" sqref="A1"/>
    </sheetView>
  </sheetViews>
  <sheetFormatPr defaultColWidth="12" defaultRowHeight="14.25"/>
  <cols>
    <col min="1" max="1" width="63.3333333333333" style="148" customWidth="1"/>
    <col min="2" max="2" width="61" style="148" customWidth="1"/>
    <col min="3" max="5" width="12" style="148" customWidth="1"/>
    <col min="6" max="6" width="44.1666666666667" style="148" customWidth="1"/>
    <col min="7" max="16384" width="12" style="148"/>
  </cols>
  <sheetData>
    <row r="1" s="147" customFormat="1" ht="21" customHeight="1" spans="1:256">
      <c r="A1" s="149"/>
      <c r="B1" s="150" t="s">
        <v>216</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s="148"/>
      <c r="CD1" s="148"/>
      <c r="CE1" s="148"/>
      <c r="CF1" s="148"/>
      <c r="CG1" s="148"/>
      <c r="CH1" s="148"/>
      <c r="CI1" s="148"/>
      <c r="CJ1" s="148"/>
      <c r="CK1" s="148"/>
      <c r="CL1" s="148"/>
      <c r="CM1" s="148"/>
      <c r="CN1" s="148"/>
      <c r="CO1" s="148"/>
      <c r="CP1" s="148"/>
      <c r="CQ1" s="148"/>
      <c r="CR1" s="148"/>
      <c r="CS1" s="148"/>
      <c r="CT1" s="148"/>
      <c r="CU1" s="148"/>
      <c r="CV1" s="148"/>
      <c r="CW1" s="148"/>
      <c r="CX1" s="148"/>
      <c r="CY1" s="148"/>
      <c r="CZ1" s="148"/>
      <c r="DA1" s="148"/>
      <c r="DB1" s="148"/>
      <c r="DC1" s="148"/>
      <c r="DD1" s="148"/>
      <c r="DE1" s="148"/>
      <c r="DF1" s="148"/>
      <c r="DG1" s="148"/>
      <c r="DH1" s="148"/>
      <c r="DI1" s="148"/>
      <c r="DJ1" s="148"/>
      <c r="DK1" s="148"/>
      <c r="DL1" s="148"/>
      <c r="DM1" s="148"/>
      <c r="DN1" s="148"/>
      <c r="DO1" s="148"/>
      <c r="DP1" s="148"/>
      <c r="DQ1" s="148"/>
      <c r="DR1" s="148"/>
      <c r="DS1" s="148"/>
      <c r="DT1" s="148"/>
      <c r="DU1" s="148"/>
      <c r="DV1" s="148"/>
      <c r="DW1" s="148"/>
      <c r="DX1" s="148"/>
      <c r="DY1" s="148"/>
      <c r="DZ1" s="148"/>
      <c r="EA1" s="148"/>
      <c r="EB1" s="148"/>
      <c r="EC1" s="148"/>
      <c r="ED1" s="148"/>
      <c r="EE1" s="148"/>
      <c r="EF1" s="148"/>
      <c r="EG1" s="148"/>
      <c r="EH1" s="148"/>
      <c r="EI1" s="148"/>
      <c r="EJ1" s="148"/>
      <c r="EK1" s="148"/>
      <c r="EL1" s="148"/>
      <c r="EM1" s="148"/>
      <c r="EN1" s="148"/>
      <c r="EO1" s="148"/>
      <c r="EP1" s="148"/>
      <c r="EQ1" s="148"/>
      <c r="ER1" s="148"/>
      <c r="ES1" s="148"/>
      <c r="ET1" s="148"/>
      <c r="EU1" s="148"/>
      <c r="EV1" s="148"/>
      <c r="EW1" s="148"/>
      <c r="EX1" s="148"/>
      <c r="EY1" s="148"/>
      <c r="EZ1" s="148"/>
      <c r="FA1" s="148"/>
      <c r="FB1" s="148"/>
      <c r="FC1" s="148"/>
      <c r="FD1" s="148"/>
      <c r="FE1" s="148"/>
      <c r="FF1" s="148"/>
      <c r="FG1" s="148"/>
      <c r="FH1" s="148"/>
      <c r="FI1" s="148"/>
      <c r="FJ1" s="148"/>
      <c r="FK1" s="148"/>
      <c r="FL1" s="148"/>
      <c r="FM1" s="148"/>
      <c r="FN1" s="148"/>
      <c r="FO1" s="148"/>
      <c r="FP1" s="148"/>
      <c r="FQ1" s="148"/>
      <c r="FR1" s="148"/>
      <c r="FS1" s="148"/>
      <c r="FT1" s="148"/>
      <c r="FU1" s="148"/>
      <c r="FV1" s="148"/>
      <c r="FW1" s="148"/>
      <c r="FX1" s="148"/>
      <c r="FY1" s="148"/>
      <c r="FZ1" s="148"/>
      <c r="GA1" s="148"/>
      <c r="GB1" s="148"/>
      <c r="GC1" s="148"/>
      <c r="GD1" s="148"/>
      <c r="GE1" s="148"/>
      <c r="GF1" s="148"/>
      <c r="GG1" s="148"/>
      <c r="GH1" s="148"/>
      <c r="GI1" s="148"/>
      <c r="GJ1" s="148"/>
      <c r="GK1" s="148"/>
      <c r="GL1" s="148"/>
      <c r="GM1" s="148"/>
      <c r="GN1" s="148"/>
      <c r="GO1" s="148"/>
      <c r="GP1" s="148"/>
      <c r="GQ1" s="148"/>
      <c r="GR1" s="148"/>
      <c r="GS1" s="148"/>
      <c r="GT1" s="148"/>
      <c r="GU1" s="148"/>
      <c r="GV1" s="148"/>
      <c r="GW1" s="148"/>
      <c r="GX1" s="148"/>
      <c r="GY1" s="148"/>
      <c r="GZ1" s="148"/>
      <c r="HA1" s="148"/>
      <c r="HB1" s="148"/>
      <c r="HC1" s="148"/>
      <c r="HD1" s="148"/>
      <c r="HE1" s="148"/>
      <c r="HF1" s="148"/>
      <c r="HG1" s="148"/>
      <c r="HH1" s="148"/>
      <c r="HI1" s="148"/>
      <c r="HJ1" s="148"/>
      <c r="HK1" s="148"/>
      <c r="HL1" s="148"/>
      <c r="HM1" s="148"/>
      <c r="HN1" s="148"/>
      <c r="HO1" s="148"/>
      <c r="HP1" s="148"/>
      <c r="HQ1" s="148"/>
      <c r="HR1" s="148"/>
      <c r="HS1" s="148"/>
      <c r="HT1" s="148"/>
      <c r="HU1" s="148"/>
      <c r="HV1" s="148"/>
      <c r="HW1" s="148"/>
      <c r="HX1" s="148"/>
      <c r="HY1" s="148"/>
      <c r="HZ1" s="148"/>
      <c r="IA1" s="148"/>
      <c r="IB1" s="148"/>
      <c r="IC1" s="148"/>
      <c r="ID1" s="148"/>
      <c r="IE1" s="148"/>
      <c r="IF1" s="148"/>
      <c r="IG1" s="148"/>
      <c r="IH1" s="148"/>
      <c r="II1" s="148"/>
      <c r="IJ1" s="148"/>
      <c r="IK1" s="148"/>
      <c r="IL1" s="148"/>
      <c r="IM1" s="148"/>
      <c r="IN1" s="148"/>
      <c r="IO1" s="148"/>
      <c r="IP1" s="148"/>
      <c r="IQ1" s="148"/>
      <c r="IR1" s="148"/>
      <c r="IS1" s="148"/>
      <c r="IT1" s="148"/>
      <c r="IU1" s="148"/>
      <c r="IV1" s="148"/>
    </row>
    <row r="2" s="147" customFormat="1" ht="38.25" customHeight="1" spans="1:256">
      <c r="A2" s="151" t="s">
        <v>217</v>
      </c>
      <c r="B2" s="151"/>
      <c r="C2" s="152"/>
      <c r="D2" s="152"/>
      <c r="E2" s="152"/>
      <c r="F2" s="152"/>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row>
    <row r="3" s="147" customFormat="1" ht="15" customHeight="1" spans="1:256">
      <c r="A3" s="153" t="s">
        <v>2</v>
      </c>
      <c r="B3" s="154" t="s">
        <v>3</v>
      </c>
      <c r="C3" s="155"/>
      <c r="D3" s="155"/>
      <c r="E3" s="156"/>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row>
    <row r="4" s="147" customFormat="1" ht="30.75" customHeight="1" spans="1:256">
      <c r="A4" s="157" t="s">
        <v>218</v>
      </c>
      <c r="B4" s="158" t="s">
        <v>219</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row>
    <row r="5" s="148" customFormat="1" ht="30.75" customHeight="1" spans="1:2">
      <c r="A5" s="157" t="s">
        <v>220</v>
      </c>
      <c r="B5" s="159">
        <v>8.4</v>
      </c>
    </row>
    <row r="6" s="148" customFormat="1" ht="42.75" customHeight="1" spans="1:2">
      <c r="A6" s="157" t="s">
        <v>221</v>
      </c>
      <c r="B6" s="159">
        <v>0</v>
      </c>
    </row>
    <row r="7" s="148" customFormat="1" ht="36.75" customHeight="1" spans="1:2">
      <c r="A7" s="157" t="s">
        <v>222</v>
      </c>
      <c r="B7" s="159">
        <v>0</v>
      </c>
    </row>
    <row r="8" s="148" customFormat="1" ht="30.75" customHeight="1" spans="1:2">
      <c r="A8" s="157" t="s">
        <v>223</v>
      </c>
      <c r="B8" s="160">
        <v>8.4</v>
      </c>
    </row>
    <row r="9" s="148" customFormat="1" ht="21.75" customHeight="1" spans="1:2">
      <c r="A9" s="157" t="s">
        <v>224</v>
      </c>
      <c r="B9" s="159">
        <v>8.4</v>
      </c>
    </row>
    <row r="10" s="148" customFormat="1" ht="36" customHeight="1" spans="1:2">
      <c r="A10" s="157" t="s">
        <v>225</v>
      </c>
      <c r="B10" s="159">
        <v>0</v>
      </c>
    </row>
    <row r="11" s="147" customFormat="1" ht="95.25" customHeight="1" spans="1:256">
      <c r="A11" s="161" t="s">
        <v>226</v>
      </c>
      <c r="B11" s="162"/>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8"/>
      <c r="EG11" s="148"/>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8"/>
      <c r="FZ11" s="148"/>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8"/>
      <c r="HS11" s="148"/>
      <c r="HT11" s="148"/>
      <c r="HU11" s="148"/>
      <c r="HV11" s="148"/>
      <c r="HW11" s="148"/>
      <c r="HX11" s="148"/>
      <c r="HY11" s="148"/>
      <c r="HZ11" s="148"/>
      <c r="IA11" s="148"/>
      <c r="IB11" s="148"/>
      <c r="IC11" s="148"/>
      <c r="ID11" s="148"/>
      <c r="IE11" s="148"/>
      <c r="IF11" s="148"/>
      <c r="IG11" s="148"/>
      <c r="IH11" s="148"/>
      <c r="II11" s="148"/>
      <c r="IJ11" s="148"/>
      <c r="IK11" s="148"/>
      <c r="IL11" s="148"/>
      <c r="IM11" s="148"/>
      <c r="IN11" s="148"/>
      <c r="IO11" s="148"/>
      <c r="IP11" s="148"/>
      <c r="IQ11" s="148"/>
      <c r="IR11" s="148"/>
      <c r="IS11" s="148"/>
      <c r="IT11" s="148"/>
      <c r="IU11" s="148"/>
      <c r="IV11" s="148"/>
    </row>
  </sheetData>
  <sheetProtection formatCells="0" formatColumns="0" formatRows="0"/>
  <mergeCells count="2">
    <mergeCell ref="A2:B2"/>
    <mergeCell ref="A11:B11"/>
  </mergeCells>
  <printOptions horizontalCentered="1"/>
  <pageMargins left="0.748031496062992" right="0.748031496062992" top="0.393700787401575" bottom="0.984251968503937" header="0.511811023622047" footer="0.511811023622047"/>
  <pageSetup paperSize="9" orientation="landscape" horizontalDpi="2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showGridLines="0" showZeros="0" workbookViewId="0">
      <selection activeCell="A1" sqref="A1"/>
    </sheetView>
  </sheetViews>
  <sheetFormatPr defaultColWidth="9.16666666666667" defaultRowHeight="12.75" customHeight="1" outlineLevelRow="7"/>
  <cols>
    <col min="1" max="3" width="6.33333333333333" customWidth="1"/>
    <col min="4" max="4" width="11.6666666666667" customWidth="1"/>
    <col min="5" max="5" width="18.8333333333333" customWidth="1"/>
    <col min="6" max="6" width="32.1666666666667" customWidth="1"/>
    <col min="7" max="7" width="13.8333333333333" customWidth="1"/>
    <col min="8" max="8" width="23.3333333333333" customWidth="1"/>
    <col min="9" max="9" width="15.6666666666667" customWidth="1"/>
    <col min="10" max="10" width="13.6666666666667" customWidth="1"/>
    <col min="11" max="11" width="13" customWidth="1"/>
    <col min="12" max="13" width="12.1666666666667" customWidth="1"/>
    <col min="14" max="14" width="13" customWidth="1"/>
    <col min="15" max="18" width="9.16666666666667" customWidth="1"/>
  </cols>
  <sheetData>
    <row r="1" ht="25.5" customHeight="1" spans="1:14">
      <c r="A1" s="135"/>
      <c r="B1" s="136"/>
      <c r="C1" s="136"/>
      <c r="D1" s="136"/>
      <c r="E1" s="136"/>
      <c r="F1" s="136"/>
      <c r="G1" s="136"/>
      <c r="H1" s="136"/>
      <c r="I1" s="136"/>
      <c r="J1" s="136"/>
      <c r="K1" s="136"/>
      <c r="L1" s="136"/>
      <c r="M1" s="136"/>
      <c r="N1" s="144" t="s">
        <v>227</v>
      </c>
    </row>
    <row r="2" ht="25.5" customHeight="1" spans="1:14">
      <c r="A2" s="137" t="s">
        <v>228</v>
      </c>
      <c r="B2" s="137"/>
      <c r="C2" s="137"/>
      <c r="D2" s="137"/>
      <c r="E2" s="137"/>
      <c r="F2" s="137"/>
      <c r="G2" s="137"/>
      <c r="H2" s="137"/>
      <c r="I2" s="137"/>
      <c r="J2" s="137"/>
      <c r="K2" s="137"/>
      <c r="L2" s="137"/>
      <c r="M2" s="137"/>
      <c r="N2" s="137"/>
    </row>
    <row r="3" ht="29.25" customHeight="1" spans="1:14">
      <c r="A3" s="138" t="s">
        <v>2</v>
      </c>
      <c r="B3" s="139"/>
      <c r="C3" s="139"/>
      <c r="D3" s="139"/>
      <c r="E3" s="139"/>
      <c r="F3" s="139"/>
      <c r="G3" s="139"/>
      <c r="H3" s="139"/>
      <c r="I3" s="139"/>
      <c r="J3" s="139"/>
      <c r="K3" s="139"/>
      <c r="L3" s="139"/>
      <c r="M3" s="145"/>
      <c r="N3" s="146" t="s">
        <v>3</v>
      </c>
    </row>
    <row r="4" ht="34.5" customHeight="1" spans="1:14">
      <c r="A4" s="140" t="s">
        <v>42</v>
      </c>
      <c r="B4" s="140"/>
      <c r="C4" s="140"/>
      <c r="D4" s="140" t="s">
        <v>86</v>
      </c>
      <c r="E4" s="140" t="s">
        <v>44</v>
      </c>
      <c r="F4" s="140" t="s">
        <v>45</v>
      </c>
      <c r="G4" s="140" t="s">
        <v>87</v>
      </c>
      <c r="H4" s="140"/>
      <c r="I4" s="140"/>
      <c r="J4" s="140"/>
      <c r="K4" s="140" t="s">
        <v>88</v>
      </c>
      <c r="L4" s="140"/>
      <c r="M4" s="140"/>
      <c r="N4" s="140"/>
    </row>
    <row r="5" ht="40.5" customHeight="1" spans="1:14">
      <c r="A5" s="140" t="s">
        <v>49</v>
      </c>
      <c r="B5" s="140" t="s">
        <v>50</v>
      </c>
      <c r="C5" s="140" t="s">
        <v>51</v>
      </c>
      <c r="D5" s="140"/>
      <c r="E5" s="140"/>
      <c r="F5" s="140"/>
      <c r="G5" s="140" t="s">
        <v>17</v>
      </c>
      <c r="H5" s="140" t="s">
        <v>89</v>
      </c>
      <c r="I5" s="140" t="s">
        <v>90</v>
      </c>
      <c r="J5" s="140" t="s">
        <v>91</v>
      </c>
      <c r="K5" s="140" t="s">
        <v>17</v>
      </c>
      <c r="L5" s="140" t="s">
        <v>92</v>
      </c>
      <c r="M5" s="140" t="s">
        <v>93</v>
      </c>
      <c r="N5" s="140" t="s">
        <v>94</v>
      </c>
    </row>
    <row r="6" s="134" customFormat="1" ht="27" customHeight="1" spans="1:14">
      <c r="A6" s="142"/>
      <c r="B6" s="142"/>
      <c r="C6" s="142"/>
      <c r="D6" s="142"/>
      <c r="E6" s="142" t="s">
        <v>52</v>
      </c>
      <c r="F6" s="143">
        <v>96000</v>
      </c>
      <c r="G6" s="143">
        <v>0</v>
      </c>
      <c r="H6" s="143">
        <v>0</v>
      </c>
      <c r="I6" s="143">
        <v>0</v>
      </c>
      <c r="J6" s="143">
        <v>0</v>
      </c>
      <c r="K6" s="143">
        <v>96000</v>
      </c>
      <c r="L6" s="143">
        <v>0</v>
      </c>
      <c r="M6" s="143">
        <v>96000</v>
      </c>
      <c r="N6" s="143">
        <v>0</v>
      </c>
    </row>
    <row r="7" ht="27" customHeight="1" spans="1:14">
      <c r="A7" s="142"/>
      <c r="B7" s="142"/>
      <c r="C7" s="142"/>
      <c r="D7" s="142" t="s">
        <v>53</v>
      </c>
      <c r="E7" s="142" t="s">
        <v>54</v>
      </c>
      <c r="F7" s="143">
        <v>96000</v>
      </c>
      <c r="G7" s="143">
        <v>0</v>
      </c>
      <c r="H7" s="143">
        <v>0</v>
      </c>
      <c r="I7" s="143">
        <v>0</v>
      </c>
      <c r="J7" s="143">
        <v>0</v>
      </c>
      <c r="K7" s="143">
        <v>96000</v>
      </c>
      <c r="L7" s="143">
        <v>0</v>
      </c>
      <c r="M7" s="143">
        <v>96000</v>
      </c>
      <c r="N7" s="143">
        <v>0</v>
      </c>
    </row>
    <row r="8" ht="27" customHeight="1" spans="1:14">
      <c r="A8" s="142" t="s">
        <v>74</v>
      </c>
      <c r="B8" s="142" t="s">
        <v>77</v>
      </c>
      <c r="C8" s="142" t="s">
        <v>65</v>
      </c>
      <c r="D8" s="142" t="s">
        <v>59</v>
      </c>
      <c r="E8" s="142" t="s">
        <v>78</v>
      </c>
      <c r="F8" s="143">
        <v>96000</v>
      </c>
      <c r="G8" s="143">
        <v>0</v>
      </c>
      <c r="H8" s="143">
        <v>0</v>
      </c>
      <c r="I8" s="143">
        <v>0</v>
      </c>
      <c r="J8" s="143">
        <v>0</v>
      </c>
      <c r="K8" s="143">
        <v>96000</v>
      </c>
      <c r="L8" s="143">
        <v>0</v>
      </c>
      <c r="M8" s="143">
        <v>96000</v>
      </c>
      <c r="N8" s="143">
        <v>0</v>
      </c>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700787401575" right="0.393700787401575" top="0.393700787401575" bottom="0.393700787401575" header="0" footer="0"/>
  <pageSetup paperSize="9" scale="80" fitToHeight="99" orientation="landscape" horizontalDpi="200" verticalDpi="300"/>
  <headerFooter alignWithMargins="0" scaleWithDoc="0">
    <oddFooter>&amp;C第 &amp;P 页,共 &amp;N 页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showGridLines="0" showZeros="0" workbookViewId="0">
      <selection activeCell="J34" sqref="J34"/>
    </sheetView>
  </sheetViews>
  <sheetFormatPr defaultColWidth="9.16666666666667" defaultRowHeight="12.75" customHeight="1" outlineLevelRow="5"/>
  <cols>
    <col min="1" max="3" width="6.33333333333333" customWidth="1"/>
    <col min="4" max="4" width="11.6666666666667" customWidth="1"/>
    <col min="5" max="5" width="18.8333333333333" customWidth="1"/>
    <col min="6" max="6" width="32.1666666666667" customWidth="1"/>
    <col min="7" max="7" width="18" customWidth="1"/>
    <col min="8" max="8" width="23.3333333333333" customWidth="1"/>
    <col min="9" max="9" width="15.6666666666667" customWidth="1"/>
    <col min="10" max="10" width="13.6666666666667" customWidth="1"/>
    <col min="11" max="11" width="13" customWidth="1"/>
    <col min="12" max="13" width="12.1666666666667" customWidth="1"/>
    <col min="14" max="14" width="13" customWidth="1"/>
    <col min="15" max="18" width="9.16666666666667" customWidth="1"/>
  </cols>
  <sheetData>
    <row r="1" ht="25.5" customHeight="1" spans="1:14">
      <c r="A1" s="135"/>
      <c r="B1" s="136"/>
      <c r="C1" s="136"/>
      <c r="D1" s="136"/>
      <c r="E1" s="136"/>
      <c r="F1" s="136"/>
      <c r="G1" s="136"/>
      <c r="H1" s="136"/>
      <c r="I1" s="136"/>
      <c r="J1" s="136"/>
      <c r="K1" s="136"/>
      <c r="L1" s="136"/>
      <c r="M1" s="136"/>
      <c r="N1" s="144" t="s">
        <v>229</v>
      </c>
    </row>
    <row r="2" ht="25.5" customHeight="1" spans="1:14">
      <c r="A2" s="137" t="s">
        <v>230</v>
      </c>
      <c r="B2" s="137"/>
      <c r="C2" s="137"/>
      <c r="D2" s="137"/>
      <c r="E2" s="137"/>
      <c r="F2" s="137"/>
      <c r="G2" s="137"/>
      <c r="H2" s="137"/>
      <c r="I2" s="137"/>
      <c r="J2" s="137"/>
      <c r="K2" s="137"/>
      <c r="L2" s="137"/>
      <c r="M2" s="137"/>
      <c r="N2" s="137"/>
    </row>
    <row r="3" ht="29.25" customHeight="1" spans="1:14">
      <c r="A3" s="138"/>
      <c r="B3" s="139"/>
      <c r="C3" s="139"/>
      <c r="D3" s="139"/>
      <c r="E3" s="139"/>
      <c r="F3" s="139"/>
      <c r="G3" s="139"/>
      <c r="H3" s="139"/>
      <c r="I3" s="139"/>
      <c r="J3" s="139"/>
      <c r="K3" s="139"/>
      <c r="L3" s="139"/>
      <c r="M3" s="145"/>
      <c r="N3" s="146" t="s">
        <v>3</v>
      </c>
    </row>
    <row r="4" ht="34.5" customHeight="1" spans="1:14">
      <c r="A4" s="140" t="s">
        <v>42</v>
      </c>
      <c r="B4" s="140"/>
      <c r="C4" s="140"/>
      <c r="D4" s="140" t="s">
        <v>86</v>
      </c>
      <c r="E4" s="140" t="s">
        <v>44</v>
      </c>
      <c r="F4" s="140" t="s">
        <v>45</v>
      </c>
      <c r="G4" s="140" t="s">
        <v>87</v>
      </c>
      <c r="H4" s="140"/>
      <c r="I4" s="140"/>
      <c r="J4" s="140"/>
      <c r="K4" s="140" t="s">
        <v>88</v>
      </c>
      <c r="L4" s="140"/>
      <c r="M4" s="140"/>
      <c r="N4" s="140"/>
    </row>
    <row r="5" ht="40.5" customHeight="1" spans="1:14">
      <c r="A5" s="140" t="s">
        <v>49</v>
      </c>
      <c r="B5" s="140" t="s">
        <v>50</v>
      </c>
      <c r="C5" s="140" t="s">
        <v>51</v>
      </c>
      <c r="D5" s="140"/>
      <c r="E5" s="140"/>
      <c r="F5" s="140"/>
      <c r="G5" s="140" t="s">
        <v>17</v>
      </c>
      <c r="H5" s="140" t="s">
        <v>89</v>
      </c>
      <c r="I5" s="140" t="s">
        <v>90</v>
      </c>
      <c r="J5" s="140" t="s">
        <v>91</v>
      </c>
      <c r="K5" s="140" t="s">
        <v>17</v>
      </c>
      <c r="L5" s="140" t="s">
        <v>92</v>
      </c>
      <c r="M5" s="140" t="s">
        <v>93</v>
      </c>
      <c r="N5" s="140" t="s">
        <v>94</v>
      </c>
    </row>
    <row r="6" s="134" customFormat="1" ht="36.75" customHeight="1" spans="1:14">
      <c r="A6" s="141"/>
      <c r="B6" s="141"/>
      <c r="C6" s="141"/>
      <c r="D6" s="142"/>
      <c r="E6" s="141"/>
      <c r="F6" s="143"/>
      <c r="G6" s="143"/>
      <c r="H6" s="143"/>
      <c r="I6" s="143"/>
      <c r="J6" s="143"/>
      <c r="K6" s="143"/>
      <c r="L6" s="143"/>
      <c r="M6" s="143"/>
      <c r="N6" s="143"/>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700787401575" right="0.393700787401575" top="0.393700787401575" bottom="0.393700787401575" header="0.511811023622047" footer="0.511811023622047"/>
  <pageSetup paperSize="9" scale="80"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13</vt:i4>
      </vt:variant>
    </vt:vector>
  </HeadingPairs>
  <TitlesOfParts>
    <vt:vector size="13" baseType="lpstr">
      <vt:lpstr>1、2021年部门收支总体情况表</vt:lpstr>
      <vt:lpstr>2、2021年部门收入总体情况表</vt:lpstr>
      <vt:lpstr>3、2021年部门支出总体情况表</vt:lpstr>
      <vt:lpstr>4、2021年财政拨款收支总体情况表</vt:lpstr>
      <vt:lpstr>5、2021年一般公共预算支出情况表</vt:lpstr>
      <vt:lpstr>6、2021年支出预算分类汇总表（按支出经济分类）</vt:lpstr>
      <vt:lpstr>7、2021年一般公共预算“三公”经费支出情况表</vt:lpstr>
      <vt:lpstr>8、2021年政府性基金支出情况表</vt:lpstr>
      <vt:lpstr>9、2021年国有资本经营预算支出情况表</vt:lpstr>
      <vt:lpstr>10、部门(单位)整体绩效目标表</vt:lpstr>
      <vt:lpstr>11、2021年度部门预算项目绩效目标表</vt:lpstr>
      <vt:lpstr>12、2021年机关运行表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2021-03-08T09:27:00Z</dcterms:created>
  <cp:lastPrinted>2021-03-10T07:59:00Z</cp:lastPrinted>
  <dcterms:modified xsi:type="dcterms:W3CDTF">2021-03-22T11:41:16Z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1313260</vt:i4>
  </property>
  <property fmtid="{D5CDD505-2E9C-101B-9397-08002B2CF9AE}" pid="4" name="ICV">
    <vt:lpwstr>DF8AE7250F354680B6C399CDB030D9C3</vt:lpwstr>
  </property>
</Properties>
</file>