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 firstSheet="3" activeTab="4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'12、2021年机关运行表'!$A$1:$C$13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'6、2021年支出预算分类汇总表（按支出经济分类）'!$A$1:$S$43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<sst xmlns="http://schemas.openxmlformats.org/spreadsheetml/2006/main" count="472">
  <si>
    <t>预算01表</t>
  </si>
  <si>
    <t>2021年部门收支总体情况表</t>
  </si>
  <si>
    <t>单位名称：洛阳市瀍河回族区东新安街小学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</si>
  <si>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</si>
  <si>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</si>
  <si>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</si>
  <si>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</si>
  <si>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</si>
  <si>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</si>
  <si>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</si>
  <si>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</si>
  <si>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</si>
  <si>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</si>
  <si>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</si>
  <si>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</si>
  <si>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</si>
  <si>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</si>
  <si>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</si>
  <si>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</si>
  <si>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</si>
  <si>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</si>
  <si>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</si>
  <si>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</si>
  <si>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</si>
  <si>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</si>
  <si>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</si>
  <si>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</si>
  <si>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</si>
  <si>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</si>
  <si>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</si>
  <si>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</si>
  <si>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</si>
  <si>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</si>
  <si>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</si>
  <si>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</si>
  <si>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</si>
  <si>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</si>
  <si>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</si>
  <si>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</si>
  <si>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</si>
  <si>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</si>
  <si>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</si>
  <si>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</si>
  <si>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</si>
  <si>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</si>
  <si>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</si>
  <si>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</si>
  <si>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</si>
  <si>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</si>
  <si>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</si>
  <si>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</si>
  <si>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</si>
  <si>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</si>
  <si>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201014</t>
  </si>
  <si>
    <t>洛阳市瀍河回族区东新安街小学</t>
  </si>
  <si>
    <t>205</t>
  </si>
  <si>
    <t>02</t>
  </si>
  <si>
    <t xml:space="preserve">  201014</t>
  </si>
  <si>
    <t xml:space="preserve">  小学教育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</si>
  <si>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</si>
  <si>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</si>
  <si>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</si>
  <si>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</si>
  <si>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</si>
  <si>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</si>
  <si>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</si>
  <si>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</si>
  <si>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</si>
  <si>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>01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</si>
  <si>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</si>
  <si>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</si>
  <si>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</si>
  <si>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</si>
  <si>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</si>
  <si>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</si>
  <si>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</si>
  <si>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</si>
  <si>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</si>
  <si>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</si>
  <si>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</si>
  <si>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</si>
  <si>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</si>
  <si>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</si>
  <si>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</si>
  <si>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</si>
  <si>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</si>
  <si>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</si>
  <si>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</si>
  <si>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</si>
  <si>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</si>
  <si>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</si>
  <si>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</si>
  <si>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</si>
  <si>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</si>
  <si>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</si>
  <si>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</si>
  <si>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</si>
  <si>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</si>
  <si>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</si>
  <si>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</si>
  <si>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</si>
  <si>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</si>
  <si>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</si>
  <si>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</si>
  <si>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</si>
  <si>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</si>
  <si>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</si>
  <si>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</si>
  <si>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</si>
  <si>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</si>
  <si>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</si>
  <si>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</si>
  <si>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</si>
  <si>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</si>
  <si>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</si>
  <si>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</si>
  <si>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</si>
  <si>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</si>
  <si>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</si>
  <si>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</si>
  <si>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</si>
  <si>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</si>
  <si>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</si>
  <si>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</si>
  <si>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</si>
  <si>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</si>
  <si>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</si>
  <si>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</si>
  <si>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</si>
  <si>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</si>
  <si>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</si>
  <si>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505</t>
  </si>
  <si>
    <t xml:space="preserve">  01</t>
  </si>
  <si>
    <t>津贴补贴</t>
  </si>
  <si>
    <t>奖金</t>
  </si>
  <si>
    <t xml:space="preserve">  509</t>
  </si>
  <si>
    <t xml:space="preserve">  05</t>
  </si>
  <si>
    <t>离退休费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</si>
  <si>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</si>
  <si>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</si>
  <si>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</si>
  <si>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</si>
  <si>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</si>
  <si>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</si>
  <si>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</si>
  <si>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</si>
  <si>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</si>
  <si>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</si>
  <si>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</si>
  <si>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</si>
  <si>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</si>
  <si>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>办公费</t>
  </si>
  <si>
    <t xml:space="preserve">  02</t>
  </si>
  <si>
    <t>水费</t>
  </si>
  <si>
    <t>06</t>
  </si>
  <si>
    <t>电费</t>
  </si>
  <si>
    <t>09</t>
  </si>
  <si>
    <t>物业管理费</t>
  </si>
  <si>
    <t>维修(护)费</t>
  </si>
  <si>
    <t>16</t>
  </si>
  <si>
    <t>培训费</t>
  </si>
  <si>
    <t>18</t>
  </si>
  <si>
    <t>专用材料费</t>
  </si>
  <si>
    <t>26</t>
  </si>
  <si>
    <t>劳务费</t>
  </si>
  <si>
    <t>28</t>
  </si>
  <si>
    <t>工会经费</t>
  </si>
  <si>
    <t>29</t>
  </si>
  <si>
    <t>福利费</t>
  </si>
  <si>
    <t>其他商品和服务支出</t>
  </si>
  <si>
    <t>退休费</t>
  </si>
  <si>
    <t>生活补助</t>
  </si>
  <si>
    <t>社会福利和救助</t>
  </si>
  <si>
    <t>医疗费补助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</si>
  <si>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</si>
  <si>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</si>
  <si>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</si>
  <si>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</si>
  <si>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</si>
  <si>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</si>
  <si>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</si>
  <si>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</si>
  <si>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</si>
  <si>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</si>
  <si>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</si>
  <si>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</si>
  <si>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</si>
  <si>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</si>
  <si>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</si>
  <si>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</si>
  <si>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</si>
  <si>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</si>
  <si>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</si>
  <si>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</si>
  <si>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</si>
  <si>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</si>
  <si>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</si>
  <si>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</si>
  <si>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</si>
  <si>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</si>
  <si>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</si>
  <si>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</si>
  <si>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</si>
  <si>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</si>
  <si>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</si>
  <si>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</si>
  <si>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</si>
  <si>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</si>
  <si>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</si>
  <si>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</si>
  <si>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</si>
  <si>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</si>
  <si>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</si>
  <si>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</si>
  <si>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</si>
  <si>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</si>
  <si>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</si>
  <si>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</si>
  <si>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</si>
  <si>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</si>
  <si>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</si>
  <si>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</si>
  <si>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</si>
  <si>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</si>
  <si>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</si>
  <si>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</si>
  <si>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</si>
  <si>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</si>
  <si>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</si>
  <si>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</si>
  <si>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</si>
  <si>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</si>
  <si>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</si>
  <si>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</si>
  <si>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</si>
  <si>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</si>
  <si>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</si>
  <si>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</si>
  <si>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</si>
  <si>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</si>
  <si>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</si>
  <si>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</si>
  <si>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</si>
  <si>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</si>
  <si>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</si>
  <si>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</si>
  <si>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</si>
  <si>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</si>
  <si>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</si>
  <si>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</si>
  <si>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</si>
  <si>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</si>
  <si>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</si>
  <si>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</si>
  <si>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</si>
  <si>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</si>
  <si>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</si>
  <si>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</si>
  <si>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</si>
  <si>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</si>
  <si>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</si>
  <si>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</si>
  <si>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</si>
  <si>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</si>
  <si>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</si>
  <si>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</si>
  <si>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</si>
  <si>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</si>
  <si>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</si>
  <si>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</si>
  <si>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</si>
  <si>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</si>
  <si>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</si>
  <si>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</si>
  <si>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</si>
  <si>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</si>
  <si>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</si>
  <si>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</si>
  <si>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</si>
  <si>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</si>
  <si>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</si>
  <si>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</si>
  <si>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</si>
  <si>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</si>
  <si>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</si>
  <si>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</si>
  <si>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</si>
  <si>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</si>
  <si>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</si>
  <si>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</si>
  <si>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</si>
  <si>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</si>
  <si>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</si>
  <si>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</si>
  <si>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</si>
  <si>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</si>
  <si>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</si>
  <si>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</si>
  <si>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</si>
  <si>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</si>
  <si>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</si>
  <si>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</si>
  <si>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</si>
  <si>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</si>
  <si>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</si>
  <si>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</si>
  <si>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</si>
  <si>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</si>
  <si>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</si>
  <si>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</si>
  <si>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</si>
  <si>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</si>
  <si>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</si>
  <si>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</si>
  <si>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</si>
  <si>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</si>
  <si>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</si>
  <si>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</si>
  <si>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</si>
  <si>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</si>
  <si>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</si>
  <si>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</si>
  <si>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</si>
  <si>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</si>
  <si>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</si>
  <si>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</si>
  <si>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</si>
  <si>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</si>
  <si>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</si>
  <si>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</si>
  <si>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</si>
  <si>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</si>
  <si>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</si>
  <si>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</si>
  <si>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</si>
  <si>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</si>
  <si>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</si>
  <si>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</si>
  <si>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</si>
  <si>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</si>
  <si>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</si>
  <si>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</si>
  <si>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</si>
  <si>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</si>
  <si>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</si>
  <si>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</si>
  <si>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</si>
  <si>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</si>
  <si>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</si>
  <si>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</si>
  <si>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</si>
  <si>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</si>
  <si>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</si>
  <si>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</si>
  <si>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</si>
  <si>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</si>
  <si>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</si>
  <si>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</si>
  <si>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</si>
  <si>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</si>
  <si>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</si>
  <si>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</si>
  <si>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</si>
  <si>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</si>
  <si>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</si>
  <si>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</si>
  <si>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</si>
  <si>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</si>
  <si>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</si>
  <si>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</si>
  <si>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</si>
  <si>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</si>
  <si>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</si>
  <si>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</si>
  <si>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</si>
  <si>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</si>
  <si>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</si>
  <si>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</si>
  <si>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</si>
  <si>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</si>
  <si>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</si>
  <si>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</si>
  <si>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</si>
  <si>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</si>
  <si>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</si>
  <si>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</si>
  <si>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</si>
  <si>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</si>
  <si>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</si>
  <si>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</si>
  <si>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</si>
  <si>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</si>
  <si>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</si>
  <si>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</si>
  <si>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</si>
  <si>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</si>
  <si>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</si>
  <si>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2021年体检费</t>
  </si>
  <si>
    <t>教育体育局</t>
  </si>
  <si>
    <t>202101</t>
  </si>
  <si>
    <t>202012</t>
  </si>
  <si>
    <t>延续项目</t>
  </si>
  <si>
    <t>葛晓静</t>
  </si>
  <si>
    <t>60211966</t>
  </si>
  <si>
    <t>区级资金</t>
  </si>
  <si>
    <t>教师工作量大，专业性强，关心教师身体健康，切实加强全区教师队伍建设。瀍河回族区教育体育局为全区教师体检</t>
  </si>
  <si>
    <t>教师工作量大,专业性强,关心教师身体健康</t>
  </si>
  <si>
    <t>切实关心教师的身心健康,体现“以人为本,关爱教师”，提升教师社会地位。</t>
  </si>
  <si>
    <t>切实加强全区教师队伍建设。</t>
  </si>
  <si>
    <t>教师工作量大，专业性强，关心教师身体健康。</t>
  </si>
  <si>
    <t>关心教师身体健康，提升教师社会地位。</t>
  </si>
  <si>
    <t>按照区统一安排进行体检。</t>
  </si>
  <si>
    <t>体检完成后支付。</t>
  </si>
  <si>
    <t>正常进行</t>
  </si>
  <si>
    <t>在职教师和退休教师</t>
  </si>
  <si>
    <t>61人</t>
  </si>
  <si>
    <t>完成时间</t>
  </si>
  <si>
    <t>2021年12月</t>
  </si>
  <si>
    <t>体检标准</t>
  </si>
  <si>
    <t>240元/人</t>
  </si>
  <si>
    <t>关心教师身体健康、切实加强全区教师队伍建设。</t>
  </si>
  <si>
    <t>不断加强</t>
  </si>
  <si>
    <t>关注教师健康,关注教育发展。</t>
  </si>
  <si>
    <t>持续发展</t>
  </si>
  <si>
    <t>关注教师健康,关注教育发展</t>
  </si>
  <si>
    <t>教师的满意度≥85%</t>
  </si>
  <si>
    <t>2021年保安经费</t>
  </si>
  <si>
    <t>202112</t>
  </si>
  <si>
    <t xml:space="preserve">    通过财政全额拨付校园保安人员工资，确保保安人员队伍稳定，强化学校及周边治安管控，预防高危人员对师生实施人身侵害，师生的生命财产安全有保障，校园秩序持续稳定。</t>
  </si>
  <si>
    <t>依据河南省安全工作规定</t>
  </si>
  <si>
    <t>文件规定</t>
  </si>
  <si>
    <t>强化校园治安的监管，确保学校治安稳定，创建平安和谐校园</t>
  </si>
  <si>
    <t>加强校园安保力量，预防校园暴力恐怖事件的发生</t>
  </si>
  <si>
    <t>改善校园及周边治安环境，全面强化校园安全</t>
  </si>
  <si>
    <t>全区学校、幼儿园全年不发生暴力恐怖事件，不发生危害师生生命财产安全的校园恶性刑事案件</t>
  </si>
  <si>
    <t>学校月份签订保安服务合同，保安人员按照岗位职责要求上岗执勤，年底学校对保安人员年度工作进行考核</t>
  </si>
  <si>
    <t>准备阶段：学校签订保安人员合同，试用期一个月。实施阶段：按照岗位职责要求，保安人员上岗执勤；实施阶段：学校对保安人员年度工作进行考核</t>
  </si>
  <si>
    <t>按月进行支付</t>
  </si>
  <si>
    <t>通过招标确定保安服务</t>
  </si>
  <si>
    <t>保安人数</t>
  </si>
  <si>
    <t>3人</t>
  </si>
  <si>
    <t>人员进出校园登记100%，人员车辆进出校门查验100%；校园巡查100%</t>
  </si>
  <si>
    <t>按照保安人员岗位职责相关要求</t>
  </si>
  <si>
    <t>工资标准</t>
  </si>
  <si>
    <t>2100元/人/月</t>
  </si>
  <si>
    <t>人员进出校门登记100%，人员车辆进出校门查验100%；校园巡查100%</t>
  </si>
  <si>
    <t>工资总额</t>
  </si>
  <si>
    <t>7.56</t>
  </si>
  <si>
    <t>良好</t>
  </si>
  <si>
    <t>加强了我校校园安保工作，确保了校园秩序持续稳定</t>
  </si>
  <si>
    <t>提高学生的安全防范意识和整体安全素养</t>
  </si>
  <si>
    <t>提高学生的安全防范意识，师生安全感明显增强</t>
  </si>
  <si>
    <t>家长及社会满意度≥95%</t>
  </si>
  <si>
    <t>2021年劳务派遣人员工资</t>
  </si>
  <si>
    <t>部分学校因教师请病假，女教师二胎休产假等原因，导致影响学校正常教育教学工作开展，学校通过聘用临时人员来解决人员不足问题。</t>
  </si>
  <si>
    <t>瀍河回族区教育局关于申请政府购买服务人员情况说明</t>
  </si>
  <si>
    <t>现存在临时代课教师工资低，工作量大，专业性强，待遇低等情况导致难以招聘到临时代课教师。</t>
  </si>
  <si>
    <t>因教师请病假，女教师二胎休产假等原因，导致影响学校正常教育教学工作开展。</t>
  </si>
  <si>
    <t>保证学校正常教育教学工作开展</t>
  </si>
  <si>
    <t>依据各单位实际情况，配备相应劳务派遣老师，满足教育教学需求。</t>
  </si>
  <si>
    <t>依据考核结果按月发放。</t>
  </si>
  <si>
    <t>劳务派遣人数</t>
  </si>
  <si>
    <t>5人</t>
  </si>
  <si>
    <t>学校代课教师工资3500元/人/月</t>
  </si>
  <si>
    <t>达到提高教育教学质量，实现教育兴区、兴市，教育兴国战略。</t>
  </si>
  <si>
    <t>推动我区教育持续发展。</t>
  </si>
  <si>
    <t>不断提升</t>
  </si>
  <si>
    <t xml:space="preserve"> 群众满意度≥85%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</si>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</sst>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.00_ "/>
    <numFmt numFmtId="178" formatCode="#,##0.00_);[Red]\(#,##0.00\)"/>
    <numFmt numFmtId="179" formatCode="#,##0.0000"/>
    <numFmt numFmtId="180" formatCode="* #,##0.00;* \-#,##0.00;* &quot;&quot;??;@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b/>
      <sz val="15"/>
      <color indexed="54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0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i/>
      <sz val="11"/>
      <color indexed="23"/>
      <name val="等线"/>
      <charset val="134"/>
    </font>
    <font>
      <b/>
      <sz val="11"/>
      <color indexed="8"/>
      <name val="等线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7"/>
      <name val="等线"/>
      <charset val="134"/>
    </font>
    <font>
      <sz val="11"/>
      <color indexed="19"/>
      <name val="等线"/>
      <charset val="134"/>
    </font>
    <font>
      <sz val="11"/>
      <color indexed="9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1"/>
      <color indexed="16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8"/>
      <color indexed="54"/>
      <name val="等线 Light"/>
      <charset val="134"/>
    </font>
    <font>
      <sz val="11"/>
      <color indexed="16"/>
      <name val="宋体"/>
      <charset val="134"/>
    </font>
    <font>
      <sz val="11"/>
      <color indexed="53"/>
      <name val="等线"/>
      <charset val="134"/>
    </font>
    <font>
      <b/>
      <sz val="13"/>
      <color indexed="54"/>
      <name val="等线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36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7" borderId="24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29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2" borderId="25" applyNumberFormat="0" applyAlignment="0" applyProtection="0">
      <alignment vertical="center"/>
    </xf>
    <xf numFmtId="0" fontId="28" fillId="2" borderId="24" applyNumberFormat="0" applyAlignment="0" applyProtection="0">
      <alignment vertical="center"/>
    </xf>
    <xf numFmtId="0" fontId="29" fillId="12" borderId="2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70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70" applyNumberFormat="1" applyFont="1" applyFill="1" applyBorder="1" applyAlignment="1">
      <alignment vertical="center"/>
    </xf>
    <xf numFmtId="49" fontId="2" fillId="2" borderId="3" xfId="70" applyNumberFormat="1" applyFont="1" applyFill="1" applyBorder="1" applyAlignment="1">
      <alignment horizontal="center" vertical="center"/>
    </xf>
    <xf numFmtId="49" fontId="2" fillId="2" borderId="1" xfId="70" applyNumberFormat="1" applyFont="1" applyFill="1" applyBorder="1" applyAlignment="1">
      <alignment horizontal="center" vertical="center"/>
    </xf>
    <xf numFmtId="49" fontId="2" fillId="2" borderId="4" xfId="70" applyNumberFormat="1" applyFont="1" applyFill="1" applyBorder="1" applyAlignment="1">
      <alignment horizontal="center" vertical="center"/>
    </xf>
    <xf numFmtId="49" fontId="2" fillId="0" borderId="5" xfId="70" applyNumberFormat="1" applyFont="1" applyFill="1" applyBorder="1" applyAlignment="1">
      <alignment horizontal="center" vertical="center"/>
    </xf>
    <xf numFmtId="49" fontId="2" fillId="0" borderId="3" xfId="70" applyNumberFormat="1" applyFont="1" applyFill="1" applyBorder="1" applyAlignment="1">
      <alignment horizontal="justify" vertical="center"/>
    </xf>
    <xf numFmtId="49" fontId="2" fillId="2" borderId="6" xfId="70" applyNumberFormat="1" applyFont="1" applyFill="1" applyBorder="1" applyAlignment="1">
      <alignment horizontal="center" vertical="center"/>
    </xf>
    <xf numFmtId="4" fontId="2" fillId="0" borderId="3" xfId="70" applyNumberFormat="1" applyFont="1" applyFill="1" applyBorder="1" applyAlignment="1">
      <alignment horizontal="right" vertical="center"/>
    </xf>
    <xf numFmtId="49" fontId="2" fillId="0" borderId="7" xfId="70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70" applyNumberFormat="1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59" applyFont="1" applyAlignment="1">
      <alignment vertical="center" wrapText="1"/>
    </xf>
    <xf numFmtId="0" fontId="1" fillId="0" borderId="0" xfId="159" applyAlignment="1">
      <alignment vertical="center" wrapText="1"/>
    </xf>
    <xf numFmtId="0" fontId="2" fillId="0" borderId="0" xfId="159" applyFont="1" applyAlignment="1">
      <alignment horizontal="right" vertical="center" wrapText="1"/>
    </xf>
    <xf numFmtId="0" fontId="4" fillId="0" borderId="0" xfId="159" applyNumberFormat="1" applyFont="1" applyAlignment="1">
      <alignment horizontal="center" vertical="center" wrapText="1"/>
    </xf>
    <xf numFmtId="0" fontId="2" fillId="0" borderId="0" xfId="159" applyNumberFormat="1" applyFont="1" applyAlignment="1">
      <alignment vertical="center" wrapText="1"/>
    </xf>
    <xf numFmtId="0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vertical="center" wrapText="1"/>
    </xf>
    <xf numFmtId="0" fontId="2" fillId="0" borderId="1" xfId="159" applyNumberFormat="1" applyFont="1" applyFill="1" applyBorder="1" applyAlignment="1">
      <alignment vertical="center" wrapText="1"/>
    </xf>
    <xf numFmtId="0" fontId="2" fillId="0" borderId="1" xfId="159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vertical="center" wrapText="1"/>
    </xf>
    <xf numFmtId="3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left" vertical="center" wrapText="1"/>
    </xf>
    <xf numFmtId="0" fontId="2" fillId="0" borderId="1" xfId="159" applyFont="1" applyFill="1" applyBorder="1" applyAlignment="1">
      <alignment horizontal="left" vertical="center" wrapText="1"/>
    </xf>
    <xf numFmtId="0" fontId="2" fillId="0" borderId="8" xfId="159" applyNumberFormat="1" applyFont="1" applyBorder="1" applyAlignment="1">
      <alignment vertical="center" wrapText="1"/>
    </xf>
    <xf numFmtId="0" fontId="2" fillId="0" borderId="1" xfId="159" applyNumberFormat="1" applyFont="1" applyBorder="1" applyAlignment="1">
      <alignment horizontal="center" vertical="center" wrapText="1"/>
    </xf>
    <xf numFmtId="0" fontId="2" fillId="0" borderId="9" xfId="159" applyNumberFormat="1" applyFont="1" applyBorder="1" applyAlignment="1">
      <alignment vertical="center" wrapText="1"/>
    </xf>
    <xf numFmtId="0" fontId="2" fillId="0" borderId="1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horizontal="center" vertical="center" wrapText="1"/>
    </xf>
    <xf numFmtId="0" fontId="2" fillId="0" borderId="9" xfId="159" applyFont="1" applyBorder="1" applyAlignment="1">
      <alignment vertical="center" wrapText="1"/>
    </xf>
    <xf numFmtId="49" fontId="2" fillId="0" borderId="3" xfId="159" applyNumberFormat="1" applyFont="1" applyFill="1" applyBorder="1" applyAlignment="1">
      <alignment horizontal="center" vertical="center" wrapText="1"/>
    </xf>
    <xf numFmtId="0" fontId="2" fillId="0" borderId="10" xfId="159" applyFont="1" applyFill="1" applyBorder="1" applyAlignment="1">
      <alignment horizontal="center" vertical="center" wrapText="1"/>
    </xf>
    <xf numFmtId="0" fontId="2" fillId="0" borderId="6" xfId="159" applyFont="1" applyBorder="1" applyAlignment="1">
      <alignment vertical="center" wrapText="1"/>
    </xf>
    <xf numFmtId="0" fontId="2" fillId="0" borderId="8" xfId="159" applyNumberFormat="1" applyFont="1" applyBorder="1" applyAlignment="1">
      <alignment horizontal="center" vertical="center" wrapText="1"/>
    </xf>
    <xf numFmtId="0" fontId="2" fillId="0" borderId="11" xfId="159" applyNumberFormat="1" applyFont="1" applyFill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center" vertical="center" wrapText="1"/>
    </xf>
    <xf numFmtId="0" fontId="2" fillId="0" borderId="9" xfId="159" applyNumberFormat="1" applyFont="1" applyBorder="1" applyAlignment="1">
      <alignment horizontal="center" vertical="center" wrapText="1"/>
    </xf>
    <xf numFmtId="0" fontId="2" fillId="0" borderId="9" xfId="159" applyFont="1" applyBorder="1" applyAlignment="1">
      <alignment horizontal="center" vertical="center" wrapText="1"/>
    </xf>
    <xf numFmtId="0" fontId="2" fillId="0" borderId="6" xfId="159" applyFont="1" applyBorder="1" applyAlignment="1">
      <alignment horizontal="center" vertical="center" wrapText="1"/>
    </xf>
    <xf numFmtId="0" fontId="2" fillId="0" borderId="1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center" wrapText="1"/>
    </xf>
    <xf numFmtId="0" fontId="2" fillId="0" borderId="10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top" wrapText="1" shrinkToFit="1"/>
    </xf>
    <xf numFmtId="177" fontId="2" fillId="0" borderId="10" xfId="159" applyNumberFormat="1" applyFont="1" applyFill="1" applyBorder="1" applyAlignment="1">
      <alignment horizontal="left" vertical="top" wrapText="1" shrinkToFit="1"/>
    </xf>
    <xf numFmtId="177" fontId="2" fillId="0" borderId="1" xfId="159" applyNumberFormat="1" applyFont="1" applyBorder="1" applyAlignment="1">
      <alignment horizontal="center" vertical="center" wrapText="1" shrinkToFit="1"/>
    </xf>
    <xf numFmtId="49" fontId="2" fillId="0" borderId="1" xfId="159" applyNumberFormat="1" applyFont="1" applyFill="1" applyBorder="1" applyAlignment="1">
      <alignment horizontal="left" vertical="top" wrapText="1" shrinkToFit="1"/>
    </xf>
    <xf numFmtId="177" fontId="2" fillId="0" borderId="1" xfId="159" applyNumberFormat="1" applyFont="1" applyFill="1" applyBorder="1" applyAlignment="1">
      <alignment horizontal="left" vertical="top" wrapText="1" shrinkToFit="1"/>
    </xf>
    <xf numFmtId="177" fontId="2" fillId="0" borderId="1" xfId="159" applyNumberFormat="1" applyFont="1" applyFill="1" applyBorder="1" applyAlignment="1">
      <alignment horizontal="center" vertical="center" wrapText="1" shrinkToFit="1"/>
    </xf>
    <xf numFmtId="177" fontId="2" fillId="0" borderId="8" xfId="159" applyNumberFormat="1" applyFont="1" applyBorder="1" applyAlignment="1">
      <alignment horizontal="center" vertical="center" wrapText="1" shrinkToFit="1"/>
    </xf>
    <xf numFmtId="177" fontId="2" fillId="0" borderId="9" xfId="159" applyNumberFormat="1" applyFont="1" applyBorder="1" applyAlignment="1">
      <alignment horizontal="center" vertical="center" wrapText="1" shrinkToFit="1"/>
    </xf>
    <xf numFmtId="49" fontId="2" fillId="0" borderId="3" xfId="159" applyNumberFormat="1" applyFont="1" applyFill="1" applyBorder="1" applyAlignment="1">
      <alignment horizontal="center" vertical="top" wrapText="1" shrinkToFit="1"/>
    </xf>
    <xf numFmtId="177" fontId="2" fillId="0" borderId="10" xfId="159" applyNumberFormat="1" applyFont="1" applyFill="1" applyBorder="1" applyAlignment="1">
      <alignment horizontal="center" vertical="top" wrapText="1" shrinkToFit="1"/>
    </xf>
    <xf numFmtId="0" fontId="2" fillId="0" borderId="1" xfId="159" applyFont="1" applyBorder="1" applyAlignment="1">
      <alignment horizontal="left" vertical="center" wrapText="1"/>
    </xf>
    <xf numFmtId="0" fontId="2" fillId="0" borderId="3" xfId="159" applyFont="1" applyBorder="1" applyAlignment="1">
      <alignment horizontal="center" vertical="center" wrapText="1"/>
    </xf>
    <xf numFmtId="0" fontId="2" fillId="0" borderId="10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vertical="center" wrapText="1"/>
    </xf>
    <xf numFmtId="4" fontId="2" fillId="0" borderId="1" xfId="159" applyNumberFormat="1" applyFont="1" applyFill="1" applyBorder="1" applyAlignment="1">
      <alignment horizontal="left" vertical="center" wrapText="1"/>
    </xf>
    <xf numFmtId="0" fontId="2" fillId="0" borderId="3" xfId="159" applyFont="1" applyFill="1" applyBorder="1" applyAlignment="1">
      <alignment horizontal="center" vertical="center" wrapText="1"/>
    </xf>
    <xf numFmtId="0" fontId="2" fillId="0" borderId="5" xfId="159" applyFont="1" applyBorder="1" applyAlignment="1">
      <alignment horizontal="center" vertical="center" wrapText="1"/>
    </xf>
    <xf numFmtId="0" fontId="2" fillId="0" borderId="12" xfId="159" applyFont="1" applyBorder="1" applyAlignment="1">
      <alignment horizontal="center" vertical="center" wrapText="1"/>
    </xf>
    <xf numFmtId="0" fontId="2" fillId="0" borderId="1" xfId="159" applyFont="1" applyFill="1" applyBorder="1" applyAlignment="1">
      <alignment vertical="center" wrapText="1"/>
    </xf>
    <xf numFmtId="0" fontId="1" fillId="0" borderId="0" xfId="159" applyFill="1" applyAlignment="1">
      <alignment vertical="center" wrapText="1"/>
    </xf>
    <xf numFmtId="0" fontId="1" fillId="0" borderId="0" xfId="159" applyFill="1" applyBorder="1" applyAlignment="1">
      <alignment vertical="center" wrapText="1"/>
    </xf>
    <xf numFmtId="0" fontId="1" fillId="0" borderId="0" xfId="159" applyFont="1" applyAlignment="1">
      <alignment horizontal="center" vertical="center" wrapText="1"/>
    </xf>
    <xf numFmtId="0" fontId="1" fillId="0" borderId="0" xfId="159" applyFont="1" applyAlignment="1">
      <alignment vertical="center" wrapText="1"/>
    </xf>
    <xf numFmtId="0" fontId="1" fillId="0" borderId="0" xfId="159" applyAlignment="1">
      <alignment horizontal="center" vertical="center" wrapText="1"/>
    </xf>
    <xf numFmtId="0" fontId="2" fillId="0" borderId="1" xfId="159" applyFont="1" applyBorder="1" applyAlignment="1">
      <alignment vertical="center" wrapText="1"/>
    </xf>
    <xf numFmtId="177" fontId="2" fillId="0" borderId="1" xfId="159" applyNumberFormat="1" applyFont="1" applyBorder="1" applyAlignment="1">
      <alignment horizontal="center" vertical="center" wrapText="1"/>
    </xf>
    <xf numFmtId="0" fontId="2" fillId="0" borderId="8" xfId="159" applyFont="1" applyBorder="1" applyAlignment="1">
      <alignment horizontal="center" vertical="center" wrapText="1"/>
    </xf>
    <xf numFmtId="0" fontId="2" fillId="0" borderId="8" xfId="159" applyFont="1" applyBorder="1" applyAlignment="1">
      <alignment vertical="center" wrapText="1"/>
    </xf>
    <xf numFmtId="0" fontId="2" fillId="0" borderId="5" xfId="159" applyFont="1" applyBorder="1" applyAlignment="1">
      <alignment horizontal="left" vertical="top" wrapText="1"/>
    </xf>
    <xf numFmtId="0" fontId="2" fillId="0" borderId="13" xfId="159" applyFont="1" applyBorder="1" applyAlignment="1">
      <alignment horizontal="left" vertical="top" wrapText="1"/>
    </xf>
    <xf numFmtId="0" fontId="2" fillId="0" borderId="12" xfId="159" applyFont="1" applyBorder="1" applyAlignment="1">
      <alignment horizontal="left" vertical="top" wrapText="1"/>
    </xf>
    <xf numFmtId="0" fontId="2" fillId="0" borderId="7" xfId="159" applyFont="1" applyBorder="1" applyAlignment="1">
      <alignment horizontal="left" vertical="top" wrapText="1"/>
    </xf>
    <xf numFmtId="0" fontId="2" fillId="0" borderId="0" xfId="159" applyFont="1" applyBorder="1" applyAlignment="1">
      <alignment horizontal="left" vertical="top" wrapText="1"/>
    </xf>
    <xf numFmtId="0" fontId="2" fillId="0" borderId="14" xfId="159" applyFont="1" applyBorder="1" applyAlignment="1">
      <alignment horizontal="left" vertical="top" wrapText="1"/>
    </xf>
    <xf numFmtId="0" fontId="2" fillId="0" borderId="4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center" vertical="center" wrapText="1"/>
    </xf>
    <xf numFmtId="0" fontId="2" fillId="0" borderId="15" xfId="159" applyFont="1" applyBorder="1" applyAlignment="1">
      <alignment horizontal="center" vertical="center" wrapText="1"/>
    </xf>
    <xf numFmtId="0" fontId="2" fillId="0" borderId="7" xfId="159" applyNumberFormat="1" applyFont="1" applyBorder="1" applyAlignment="1">
      <alignment horizontal="left" vertical="top" wrapText="1"/>
    </xf>
    <xf numFmtId="0" fontId="2" fillId="0" borderId="0" xfId="159" applyNumberFormat="1" applyFont="1" applyBorder="1" applyAlignment="1">
      <alignment horizontal="left" vertical="top" wrapText="1"/>
    </xf>
    <xf numFmtId="0" fontId="2" fillId="0" borderId="14" xfId="159" applyNumberFormat="1" applyFont="1" applyBorder="1" applyAlignment="1">
      <alignment horizontal="left" vertical="top" wrapText="1"/>
    </xf>
    <xf numFmtId="0" fontId="2" fillId="0" borderId="4" xfId="159" applyNumberFormat="1" applyFont="1" applyBorder="1" applyAlignment="1">
      <alignment horizontal="justify" vertical="center" wrapText="1"/>
    </xf>
    <xf numFmtId="0" fontId="2" fillId="0" borderId="2" xfId="159" applyNumberFormat="1" applyFont="1" applyBorder="1" applyAlignment="1">
      <alignment horizontal="justify" vertical="center" wrapText="1"/>
    </xf>
    <xf numFmtId="0" fontId="2" fillId="0" borderId="15" xfId="159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3" applyFont="1" applyFill="1" applyAlignment="1"/>
    <xf numFmtId="0" fontId="9" fillId="0" borderId="0" xfId="223" applyFont="1" applyFill="1" applyAlignment="1">
      <alignment vertical="center"/>
    </xf>
    <xf numFmtId="0" fontId="2" fillId="0" borderId="0" xfId="223" applyFont="1" applyFill="1" applyAlignment="1">
      <alignment horizontal="right" vertical="top"/>
    </xf>
    <xf numFmtId="0" fontId="4" fillId="0" borderId="0" xfId="223" applyFont="1" applyFill="1" applyAlignment="1">
      <alignment horizontal="center" vertical="center"/>
    </xf>
    <xf numFmtId="0" fontId="10" fillId="0" borderId="0" xfId="223" applyFont="1" applyFill="1" applyAlignment="1">
      <alignment vertical="center"/>
    </xf>
    <xf numFmtId="1" fontId="2" fillId="0" borderId="0" xfId="223" applyNumberFormat="1" applyFont="1" applyFill="1" applyAlignment="1">
      <alignment horizontal="left" vertical="center"/>
    </xf>
    <xf numFmtId="1" fontId="2" fillId="0" borderId="0" xfId="223" applyNumberFormat="1" applyFont="1" applyFill="1" applyAlignment="1">
      <alignment horizontal="right" vertical="center"/>
    </xf>
    <xf numFmtId="1" fontId="5" fillId="0" borderId="0" xfId="223" applyNumberFormat="1" applyFont="1" applyFill="1" applyAlignment="1"/>
    <xf numFmtId="0" fontId="5" fillId="0" borderId="0" xfId="223" applyFont="1" applyFill="1" applyAlignment="1"/>
    <xf numFmtId="0" fontId="2" fillId="0" borderId="1" xfId="223" applyFont="1" applyFill="1" applyBorder="1" applyAlignment="1">
      <alignment horizontal="left" vertical="center"/>
    </xf>
    <xf numFmtId="49" fontId="2" fillId="0" borderId="1" xfId="223" applyNumberFormat="1" applyFont="1" applyFill="1" applyBorder="1" applyAlignment="1" applyProtection="1">
      <alignment horizontal="centerContinuous" vertical="center"/>
    </xf>
    <xf numFmtId="178" fontId="2" fillId="0" borderId="1" xfId="223" applyNumberFormat="1" applyFont="1" applyFill="1" applyBorder="1" applyAlignment="1" applyProtection="1">
      <alignment horizontal="right" vertical="center"/>
    </xf>
    <xf numFmtId="178" fontId="2" fillId="0" borderId="1" xfId="223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8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1">
      <alignment vertical="center"/>
    </xf>
    <xf numFmtId="0" fontId="11" fillId="0" borderId="0" xfId="201" applyFont="1" applyBorder="1" applyAlignment="1">
      <alignment horizontal="center" vertical="center" wrapText="1"/>
    </xf>
    <xf numFmtId="0" fontId="8" fillId="0" borderId="0" xfId="201" applyFont="1" applyFill="1" applyBorder="1" applyAlignment="1">
      <alignment horizontal="left" vertical="center" wrapText="1"/>
    </xf>
    <xf numFmtId="0" fontId="8" fillId="0" borderId="0" xfId="201" applyFont="1" applyBorder="1" applyAlignment="1">
      <alignment horizontal="left" vertical="center" wrapText="1"/>
    </xf>
    <xf numFmtId="0" fontId="2" fillId="0" borderId="17" xfId="201" applyFont="1" applyBorder="1" applyAlignment="1">
      <alignment horizontal="center" vertical="center" wrapText="1"/>
    </xf>
    <xf numFmtId="49" fontId="2" fillId="0" borderId="17" xfId="201" applyNumberFormat="1" applyFont="1" applyFill="1" applyBorder="1" applyAlignment="1">
      <alignment horizontal="center" vertical="center" wrapText="1"/>
    </xf>
    <xf numFmtId="4" fontId="2" fillId="0" borderId="17" xfId="201" applyNumberFormat="1" applyFont="1" applyFill="1" applyBorder="1" applyAlignment="1">
      <alignment horizontal="center" vertical="center" wrapText="1"/>
    </xf>
    <xf numFmtId="0" fontId="2" fillId="0" borderId="0" xfId="201" applyFont="1" applyBorder="1" applyAlignment="1">
      <alignment horizontal="right" vertical="center" wrapText="1"/>
    </xf>
    <xf numFmtId="0" fontId="2" fillId="0" borderId="20" xfId="201" applyFont="1" applyBorder="1" applyAlignment="1">
      <alignment horizontal="center" vertical="center" wrapText="1"/>
    </xf>
    <xf numFmtId="0" fontId="2" fillId="0" borderId="20" xfId="201" applyFont="1" applyFill="1" applyBorder="1" applyAlignment="1">
      <alignment horizontal="center" vertical="center" wrapText="1"/>
    </xf>
    <xf numFmtId="4" fontId="2" fillId="0" borderId="20" xfId="201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8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8" fontId="2" fillId="0" borderId="17" xfId="289" applyNumberFormat="1" applyFont="1" applyFill="1" applyBorder="1" applyAlignment="1">
      <alignment vertical="center" wrapText="1"/>
    </xf>
    <xf numFmtId="178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8">
      <alignment vertical="center"/>
    </xf>
    <xf numFmtId="0" fontId="11" fillId="0" borderId="0" xfId="288" applyFont="1" applyBorder="1" applyAlignment="1">
      <alignment horizontal="center" vertical="center" wrapText="1"/>
    </xf>
    <xf numFmtId="0" fontId="8" fillId="0" borderId="16" xfId="288" applyFont="1" applyFill="1" applyBorder="1" applyAlignment="1">
      <alignment horizontal="left" vertical="center" wrapText="1"/>
    </xf>
    <xf numFmtId="0" fontId="8" fillId="0" borderId="16" xfId="288" applyFont="1" applyBorder="1" applyAlignment="1">
      <alignment horizontal="left" vertical="center" wrapText="1"/>
    </xf>
    <xf numFmtId="0" fontId="2" fillId="0" borderId="17" xfId="288" applyFont="1" applyBorder="1" applyAlignment="1">
      <alignment horizontal="center" vertical="center" wrapText="1"/>
    </xf>
    <xf numFmtId="49" fontId="2" fillId="0" borderId="17" xfId="288" applyNumberFormat="1" applyFont="1" applyFill="1" applyBorder="1" applyAlignment="1">
      <alignment vertical="center" wrapText="1"/>
    </xf>
    <xf numFmtId="49" fontId="2" fillId="0" borderId="17" xfId="288" applyNumberFormat="1" applyFont="1" applyFill="1" applyBorder="1" applyAlignment="1">
      <alignment horizontal="center" vertical="center" wrapText="1"/>
    </xf>
    <xf numFmtId="4" fontId="2" fillId="0" borderId="17" xfId="288" applyNumberFormat="1" applyFont="1" applyFill="1" applyBorder="1" applyAlignment="1">
      <alignment horizontal="center" vertical="center" wrapText="1"/>
    </xf>
    <xf numFmtId="0" fontId="2" fillId="0" borderId="0" xfId="288" applyFont="1" applyBorder="1" applyAlignment="1">
      <alignment horizontal="right" vertical="center" wrapText="1"/>
    </xf>
    <xf numFmtId="0" fontId="2" fillId="0" borderId="17" xfId="288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8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5" applyFont="1" applyBorder="1" applyAlignment="1">
      <alignment vertical="center" wrapText="1"/>
    </xf>
    <xf numFmtId="0" fontId="7" fillId="0" borderId="0" xfId="285">
      <alignment vertical="center"/>
    </xf>
    <xf numFmtId="180" fontId="2" fillId="0" borderId="0" xfId="293" applyNumberFormat="1" applyFont="1" applyFill="1" applyAlignment="1" applyProtection="1">
      <alignment horizontal="right" vertical="center"/>
    </xf>
    <xf numFmtId="176" fontId="2" fillId="0" borderId="0" xfId="293" applyNumberFormat="1" applyFont="1" applyFill="1" applyAlignment="1" applyProtection="1">
      <alignment horizontal="right" vertical="center"/>
    </xf>
    <xf numFmtId="176" fontId="2" fillId="0" borderId="0" xfId="293" applyNumberFormat="1" applyFont="1" applyFill="1" applyAlignment="1" applyProtection="1">
      <alignment vertical="center"/>
    </xf>
    <xf numFmtId="0" fontId="4" fillId="0" borderId="0" xfId="285" applyFont="1" applyBorder="1" applyAlignment="1">
      <alignment horizontal="center" vertical="center" wrapText="1"/>
    </xf>
    <xf numFmtId="0" fontId="2" fillId="0" borderId="2" xfId="285" applyFont="1" applyFill="1" applyBorder="1" applyAlignment="1">
      <alignment horizontal="left" vertical="center" wrapText="1"/>
    </xf>
    <xf numFmtId="0" fontId="2" fillId="0" borderId="2" xfId="285" applyFont="1" applyBorder="1" applyAlignment="1">
      <alignment horizontal="left" vertical="center" wrapText="1"/>
    </xf>
    <xf numFmtId="180" fontId="2" fillId="0" borderId="0" xfId="293" applyNumberFormat="1" applyFont="1" applyFill="1" applyAlignment="1" applyProtection="1">
      <alignment horizontal="center" vertical="center"/>
    </xf>
    <xf numFmtId="0" fontId="2" fillId="0" borderId="20" xfId="285" applyFont="1" applyBorder="1" applyAlignment="1">
      <alignment horizontal="center" vertical="center" wrapText="1"/>
    </xf>
    <xf numFmtId="180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5" applyNumberFormat="1" applyFont="1" applyFill="1" applyBorder="1" applyAlignment="1">
      <alignment horizontal="center" vertical="center" wrapText="1"/>
    </xf>
    <xf numFmtId="0" fontId="2" fillId="0" borderId="20" xfId="285" applyFont="1" applyFill="1" applyBorder="1" applyAlignment="1">
      <alignment horizontal="center" vertical="center" wrapText="1"/>
    </xf>
    <xf numFmtId="178" fontId="2" fillId="0" borderId="20" xfId="293" applyNumberFormat="1" applyFont="1" applyFill="1" applyBorder="1" applyAlignment="1" applyProtection="1">
      <alignment horizontal="right" vertical="center"/>
    </xf>
    <xf numFmtId="180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5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8" fontId="2" fillId="0" borderId="20" xfId="293" applyNumberFormat="1" applyFont="1" applyFill="1" applyBorder="1" applyAlignment="1">
      <alignment horizontal="right" vertical="center"/>
    </xf>
    <xf numFmtId="0" fontId="2" fillId="0" borderId="20" xfId="285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79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5" applyFont="1" applyBorder="1" applyAlignment="1">
      <alignment horizontal="center" vertical="center" wrapText="1"/>
    </xf>
    <xf numFmtId="0" fontId="2" fillId="0" borderId="22" xfId="285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20% - 着色 2 2 2" xfId="2"/>
    <cellStyle name="20% - 强调文字颜色 3" xfId="3" builtinId="38"/>
    <cellStyle name="好_7、三公_A246EE438A4500E2E0530A08306C00E2" xfId="4"/>
    <cellStyle name="输入" xfId="5" builtinId="20"/>
    <cellStyle name="60% - 着色 2" xfId="6"/>
    <cellStyle name="货币" xfId="7" builtinId="4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40% - 强调文字颜色 3" xfId="14" builtinId="39"/>
    <cellStyle name="好_5、一般公共预算支出表的复制" xfId="15"/>
    <cellStyle name="差" xfId="16" builtinId="27"/>
    <cellStyle name="差_483B194B0E954BA0A1DF8602AF110DFC" xfId="17"/>
    <cellStyle name="千位分隔" xfId="18" builtinId="3"/>
    <cellStyle name="60% - 强调文字颜色 3" xfId="19" builtinId="40"/>
    <cellStyle name="差_A64B1F724BF34F048BE8A2BECD446231_A246EE438A4700E2E0530A08306C00E2" xfId="20"/>
    <cellStyle name="超链接" xfId="21" builtinId="8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40% - 着色 3 3" xfId="32"/>
    <cellStyle name="60% - 强调文字颜色 1" xfId="33" builtinId="32"/>
    <cellStyle name="差_E7B2F967C6E34D809EB35675B95FFDA9" xfId="34"/>
    <cellStyle name="差_64242C78E6F6009AE0530A08AF09009A" xfId="35"/>
    <cellStyle name="标题 3" xfId="36" builtinId="18"/>
    <cellStyle name="差_A64B1F724BF34F048BE8A2BECD446231_10、机关运行表" xfId="37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差_43D52F54AE89403EE0530A083063403E_9A923B08761500C2E0530A08306C00C2" xfId="45"/>
    <cellStyle name="40% - 着色 5 2" xfId="46"/>
    <cellStyle name="链接单元格" xfId="47" builtinId="24"/>
    <cellStyle name="汇总" xfId="48" builtinId="25"/>
    <cellStyle name="好" xfId="49" builtinId="26"/>
    <cellStyle name="着色 5" xfId="50"/>
    <cellStyle name="差_43D52F54AE89403EE0530A083063403E_A64B1F724BF34F048BE8A2BECD446231_A17E18F02DC300C6E0530A08306B00C6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64242C78E6FB009AE0530A08AF09009A" xfId="56"/>
    <cellStyle name="20% - 着色 2 2" xfId="57"/>
    <cellStyle name="差_A64B1F724BF34F048BE8A2BECD446231_A17E18F02DC300C6E0530A08306B00C6" xfId="58"/>
    <cellStyle name="20% - 强调文字颜色 1" xfId="59" builtinId="30"/>
    <cellStyle name="差_43D52F54AE89403EE0530A083063403E_9A9232E9E2410062E0530A08306C0062" xfId="60"/>
    <cellStyle name="40% - 强调文字颜色 1" xfId="61" builtinId="31"/>
    <cellStyle name="20% - 着色 2 3" xfId="62"/>
    <cellStyle name="好_A64B1F724BF34F048BE8A2BECD446231_A17E18F02DBB00C6E0530A08306B00C6" xfId="63"/>
    <cellStyle name="20% - 强调文字颜色 2" xfId="64" builtinId="34"/>
    <cellStyle name="好_A64B1F724BF34F048BE8A2BECD446231_A246EE438A4500E2E0530A08306C00E2" xfId="65"/>
    <cellStyle name="差_1、收支预算总表的复制" xfId="66"/>
    <cellStyle name="40% - 强调文字颜色 2" xfId="67" builtinId="35"/>
    <cellStyle name="强调文字颜色 3" xfId="68" builtinId="37"/>
    <cellStyle name="强调文字颜色 4" xfId="69" builtinId="41"/>
    <cellStyle name="常规_新报表页" xfId="70"/>
    <cellStyle name="差_44B1A4BBE91BA100E0530A083063A100_9A9232E9E2410062E0530A08306C0062" xfId="71"/>
    <cellStyle name="20% - 强调文字颜色 4" xfId="72" builtinId="42"/>
    <cellStyle name="好_483B194B0E954BA0A1DF8602AF110DFC_9DE5C3F64F3B0078E0530A08306B0078" xfId="73"/>
    <cellStyle name="40% - 强调文字颜色 4" xfId="74" builtinId="43"/>
    <cellStyle name="20% - 着色 1" xfId="75"/>
    <cellStyle name="好_44B1A4BBE91BA100E0530A083063A100_A64B1F724BF34F048BE8A2BECD446231_A2603D5E72BB0030E0530A08306C0030" xfId="76"/>
    <cellStyle name="强调文字颜色 5" xfId="77" builtinId="45"/>
    <cellStyle name="40% - 强调文字颜色 5" xfId="78" builtinId="47"/>
    <cellStyle name="20% - 着色 2" xfId="79"/>
    <cellStyle name="60% - 着色 6 2" xfId="80"/>
    <cellStyle name="60% - 强调文字颜色 5" xfId="81" builtinId="48"/>
    <cellStyle name="20% - 着色 3_10、机关运行表" xfId="82"/>
    <cellStyle name="强调文字颜色 6" xfId="83" builtinId="49"/>
    <cellStyle name="着色 5 2" xfId="84"/>
    <cellStyle name="40% - 强调文字颜色 6" xfId="85" builtinId="51"/>
    <cellStyle name="20% - 着色 3" xfId="86"/>
    <cellStyle name="20% - 着色 3 2" xfId="87"/>
    <cellStyle name="60% - 强调文字颜色 6" xfId="88" builtinId="52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好_A17E18F02DC300C6E0530A08306B00C6" xfId="97"/>
    <cellStyle name="差_44B1A4BBE91BA100E0530A083063A100" xfId="98"/>
    <cellStyle name="20% - 着色 4_10、机关运行表" xfId="99"/>
    <cellStyle name="着色 1" xfId="100"/>
    <cellStyle name="40% - 着色 1_10、机关运行表" xfId="101"/>
    <cellStyle name="20% - 着色 5" xfId="102"/>
    <cellStyle name="着色 1 2" xfId="103"/>
    <cellStyle name="差_43D52F54AE89403EE0530A083063403E_A64B1F724BF34F048BE8A2BECD446231_A246EE438A4700E2E0530A08306C00E2" xfId="104"/>
    <cellStyle name="20% - 着色 5 2" xfId="105"/>
    <cellStyle name="20% - 着色 5 2 2" xfId="106"/>
    <cellStyle name="好_A64B1F724BF34F048BE8A2BECD446231_1、收支预算总表" xfId="107"/>
    <cellStyle name="20% - 着色 5 3" xfId="108"/>
    <cellStyle name="着色 1_10、机关运行表" xfId="109"/>
    <cellStyle name="差_7、三公_BCFE7770AF34001AE0530A08306B001A" xfId="110"/>
    <cellStyle name="20% - 着色 5_10、机关运行表" xfId="111"/>
    <cellStyle name="着色 2" xfId="112"/>
    <cellStyle name="20% - 着色 6" xfId="113"/>
    <cellStyle name="20% - 着色 6 2 2" xfId="114"/>
    <cellStyle name="20% - 着色 6 3" xfId="115"/>
    <cellStyle name="着色 2_10、机关运行表" xfId="116"/>
    <cellStyle name="20% - 着色 6_10、机关运行表" xfId="117"/>
    <cellStyle name="好_A64B1F724BF34F048BE8A2BECD446231_A17E18F02DC300C6E0530A08306B00C6" xfId="118"/>
    <cellStyle name="40% - 着色 1" xfId="119"/>
    <cellStyle name="40% - 着色 1 2" xfId="120"/>
    <cellStyle name="40% - 着色 2 3" xfId="121"/>
    <cellStyle name="40% - 着色 1 2 2" xfId="122"/>
    <cellStyle name="40% - 着色 1 3" xfId="123"/>
    <cellStyle name="40% - 着色 2" xfId="124"/>
    <cellStyle name="40% - 着色 2 2" xfId="125"/>
    <cellStyle name="好_4、财政拨款收支总体表的复制" xfId="126"/>
    <cellStyle name="40% - 着色 2 2 2" xfId="127"/>
    <cellStyle name="40% - 着色 2_10、机关运行表" xfId="128"/>
    <cellStyle name="好_44B1A4BBE91BA100E0530A083063A100" xfId="129"/>
    <cellStyle name="差_国有资本经营预算收支表" xfId="130"/>
    <cellStyle name="40% - 着色 3" xfId="131"/>
    <cellStyle name="40% - 着色 3 2" xfId="132"/>
    <cellStyle name="差_7、三公_A246EE438A4700E2E0530A08306C00E2" xfId="133"/>
    <cellStyle name="40% - 着色 3 2 2" xfId="134"/>
    <cellStyle name="40% - 着色 5" xfId="135"/>
    <cellStyle name="40% - 着色 3_10、机关运行表" xfId="136"/>
    <cellStyle name="好_44B1A4BBE91BA100E0530A083063A100_9A9232E9E2410062E0530A08306C0062" xfId="137"/>
    <cellStyle name="40% - 着色 4" xfId="138"/>
    <cellStyle name="40% - 着色 4 2" xfId="139"/>
    <cellStyle name="差_44C2FE9C4094D0F4E0530A083063D0F4" xfId="140"/>
    <cellStyle name="40% - 着色 4 2 2" xfId="141"/>
    <cellStyle name="40% - 着色 4 3" xfId="142"/>
    <cellStyle name="40% - 着色 4_10、机关运行表" xfId="143"/>
    <cellStyle name="40% - 着色 5 2 2" xfId="144"/>
    <cellStyle name="40% - 着色 5 3" xfId="145"/>
    <cellStyle name="60% - 着色 5" xfId="146"/>
    <cellStyle name="40% - 着色 5_10、机关运行表" xfId="147"/>
    <cellStyle name="40% - 着色 6" xfId="148"/>
    <cellStyle name="40% - 着色 6 2" xfId="149"/>
    <cellStyle name="40% - 着色 6 2 2" xfId="150"/>
    <cellStyle name="40% - 着色 6 3" xfId="151"/>
    <cellStyle name="好_1、收支预算总表_A246EE438A4500E2E0530A08306C00E2" xfId="152"/>
    <cellStyle name="40% - 着色 6_10、机关运行表" xfId="153"/>
    <cellStyle name="差_43D52F54AE89403EE0530A083063403E_A64B1F724BF34F048BE8A2BECD446231_BCFE7770AF34001AE0530A08306B001A" xfId="154"/>
    <cellStyle name="60% - 着色 1" xfId="155"/>
    <cellStyle name="60% - 着色 1 2" xfId="156"/>
    <cellStyle name="60% - 着色 1_10、机关运行表" xfId="157"/>
    <cellStyle name="60% - 着色 2 2" xfId="158"/>
    <cellStyle name="常规_新报表页1" xfId="159"/>
    <cellStyle name="60% - 着色 2_10、机关运行表" xfId="160"/>
    <cellStyle name="60% - 着色 3" xfId="161"/>
    <cellStyle name="60% - 着色 3 2" xfId="162"/>
    <cellStyle name="好_03614A4C19A64DA5B1B2F0FE170D52F5" xfId="163"/>
    <cellStyle name="60% - 着色 3_10、机关运行表" xfId="164"/>
    <cellStyle name="60% - 着色 4" xfId="165"/>
    <cellStyle name="差_44B1A4BBE91BA100E0530A083063A100_A64B1F724BF34F048BE8A2BECD446231_A246EE438A4500E2E0530A08306C00E2" xfId="166"/>
    <cellStyle name="60% - 着色 4 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好_7、三公_新报表页" xfId="174"/>
    <cellStyle name="差_1、收支预算总表" xfId="175"/>
    <cellStyle name="差_1、收支预算总表_1" xfId="176"/>
    <cellStyle name="差_43D52F54AE89403EE0530A083063403E_A64B1F724BF34F048BE8A2BECD446231_A246EE438A4500E2E0530A08306C00E2" xfId="177"/>
    <cellStyle name="差_1、收支预算总表_A17E18F02DBB00C6E0530A08306B00C6" xfId="178"/>
    <cellStyle name="好_E7B2F967C6E34D809EB35675B95FFDA9" xfId="179"/>
    <cellStyle name="好_64242C78E6F6009AE0530A08AF09009A" xfId="180"/>
    <cellStyle name="差_1、收支预算总表_A17E18F02DC300C6E0530A08306B00C6" xfId="181"/>
    <cellStyle name="好_1、收支预算总表_A17E18F02DBB00C6E0530A08306B00C6" xfId="182"/>
    <cellStyle name="差_1、收支预算总表_A246EE438A4200E2E0530A08306C00E2" xfId="183"/>
    <cellStyle name="差_44B1A4BBE91BA100E0530A083063A100_A64B1F724BF34F048BE8A2BECD446231_A246EE438A4200E2E0530A08306C00E2" xfId="184"/>
    <cellStyle name="差_1、收支预算总表_A246EE438A4500E2E0530A08306C00E2" xfId="185"/>
    <cellStyle name="差_1、收支预算总表_A246EE438A4700E2E0530A08306C00E2" xfId="186"/>
    <cellStyle name="好_A246EE438A4500E2E0530A08306C00E2" xfId="187"/>
    <cellStyle name="差_1、收支预算总表_A2603D5E72BB0030E0530A08306C0030" xfId="188"/>
    <cellStyle name="差_1、收支预算总表_BCFE7770AF34001AE0530A08306B001A" xfId="189"/>
    <cellStyle name="差_615D2EB13C93010EE0530A0804CC5EB5" xfId="190"/>
    <cellStyle name="差_10、机关运行表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着色 4 2" xfId="197"/>
    <cellStyle name="差_43D52F54AE89403EE0530A083063403E_A64B1F724BF34F048BE8A2BECD446231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常规_5、一般公共预算支出表的复制" xfId="201"/>
    <cellStyle name="差_43D52F54AE89403EE0530A083063403E_A64B1F724BF34F048BE8A2BECD446231_A17E18F02DBB00C6E0530A08306B00C6" xfId="202"/>
    <cellStyle name="差_43D52F54AE89403EE0530A083063403E_A64B1F724BF34F048BE8A2BECD446231_A246EE438A4200E2E0530A08306C00E2" xfId="203"/>
    <cellStyle name="好_A17E18F02DBB00C6E0530A08306B00C6" xfId="204"/>
    <cellStyle name="差_43D52F54AE89403EE0530A083063403E_A64B1F724BF34F048BE8A2BECD446231_A2603D5E72BB0030E0530A08306C0030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好_4901A573031A00CCE0530A08AF0800CC" xfId="213"/>
    <cellStyle name="差_44B1A4BBE91BA100E0530A083063A100_A64B1F724BF34F048BE8A2BECD446231_A17E18F02DC300C6E0530A08306B00C6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7、三公_10、机关运行表" xfId="217"/>
    <cellStyle name="差_44B1A4BBE91BA100E0530A083063A100_A64B1F724BF34F048BE8A2BECD446231_BCFE7770AF34001AE0530A08306B001A" xfId="218"/>
    <cellStyle name="差_7、三公_1、收支预算总表" xfId="219"/>
    <cellStyle name="差_44B1A4BBE91BA100E0530A083063A100_A64B1F724BF34F048BE8A2BECD446231_新报表页" xfId="220"/>
    <cellStyle name="着色 5_10、机关运行表" xfId="221"/>
    <cellStyle name="好_1、收支预算总表_1" xfId="222"/>
    <cellStyle name="常规_A17E18F02DC100C6E0530A08306B00C6" xfId="223"/>
    <cellStyle name="差_4901A573031A00CCE0530A08AF0800CC" xfId="224"/>
    <cellStyle name="好_43D52F54AE89403EE0530A083063403E_9A927155127B00B6E0530A08306B00B6" xfId="225"/>
    <cellStyle name="差_4901E49D450800C2E0530A08AF0800C2" xfId="226"/>
    <cellStyle name="好_43D52F54AE89403EE0530A083063403E_A64B1F724BF34F048BE8A2BECD446231_A246EE438A4200E2E0530A08306C00E2" xfId="227"/>
    <cellStyle name="差_5、一般公共预算支出表的复制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A64B1F724BF34F048BE8A2BECD446231_A17E18F02DBB00C6E0530A08306B00C6" xfId="233"/>
    <cellStyle name="差_7、三公_A2603D5E72BB0030E0530A08306C0030" xfId="234"/>
    <cellStyle name="差_6一般公共预算基本支出情况表" xfId="235"/>
    <cellStyle name="差_7、三公" xfId="236"/>
    <cellStyle name="好_7、三公_A2603D5E72BB0030E0530A08306C0030" xfId="237"/>
    <cellStyle name="差_7、三公_A17E18F02DBB00C6E0530A08306B00C6" xfId="238"/>
    <cellStyle name="常规 3 2" xfId="239"/>
    <cellStyle name="差_7、三公_A17E18F02DC300C6E0530A08306B00C6" xfId="240"/>
    <cellStyle name="差_7、三公_A246EE438A4200E2E0530A08306C00E2" xfId="241"/>
    <cellStyle name="差_7、三公_A246EE438A4500E2E0530A08306C00E2" xfId="242"/>
    <cellStyle name="差_A64B1F724BF34F048BE8A2BECD446231_A246EE438A4200E2E0530A08306C00E2" xfId="243"/>
    <cellStyle name="差_7、三公_新报表页" xfId="244"/>
    <cellStyle name="差_7、三公经费支出表的复制" xfId="245"/>
    <cellStyle name="好_2、收入预算总表的复制" xfId="246"/>
    <cellStyle name="差_8、2021年政府性基金支出情况表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好_44B1A4BBE91BA100E0530A083063A100_A64B1F724BF34F048BE8A2BECD446231_A246EE438A4200E2E0530A08306C00E2" xfId="256"/>
    <cellStyle name="好_44B1A4BBE91BA100E0530A083063A100_A64B1F724BF34F048BE8A2BECD446231" xfId="257"/>
    <cellStyle name="差_A2603D5E72BB0030E0530A08306C0030" xfId="258"/>
    <cellStyle name="好_615D2EB13C93010EE0530A0804CC5EB5" xfId="259"/>
    <cellStyle name="差_A64B1F724BF34F048BE8A2BECD446231" xfId="260"/>
    <cellStyle name="差_A64B1F724BF34F048BE8A2BECD446231_1、收支预算总表" xfId="261"/>
    <cellStyle name="着色 4" xfId="262"/>
    <cellStyle name="差_A64B1F724BF34F048BE8A2BECD446231_A246EE438A4500E2E0530A08306C00E2" xfId="263"/>
    <cellStyle name="好_7、三公_1、收支预算总表" xfId="264"/>
    <cellStyle name="差_A64B1F724BF34F048BE8A2BECD446231_A2603D5E72BB0030E0530A08306C0030" xfId="265"/>
    <cellStyle name="差_BCFE7770AF2F001AE0530A08306B001A" xfId="266"/>
    <cellStyle name="差_A64B1F724BF34F048BE8A2BECD446231_BCFE7770AF34001AE0530A08306B001A" xfId="267"/>
    <cellStyle name="差_A64B1F724BF34F048BE8A2BECD446231_新报表页" xfId="268"/>
    <cellStyle name="差_BCFE7770AF34001AE0530A08306B001A" xfId="269"/>
    <cellStyle name="差_机关运行经费" xfId="270"/>
    <cellStyle name="好_43D52F54AE89403EE0530A083063403E_A64B1F724BF34F048BE8A2BECD446231_1、收支预算总表" xfId="271"/>
    <cellStyle name="差_新报表页" xfId="272"/>
    <cellStyle name="常规 10" xfId="273"/>
    <cellStyle name="常规 11" xfId="274"/>
    <cellStyle name="常规 2" xfId="275"/>
    <cellStyle name="常规 2 2" xfId="276"/>
    <cellStyle name="好_A64B1F724BF34F048BE8A2BECD446231_A246EE438A4200E2E0530A08306C00E2" xfId="277"/>
    <cellStyle name="常规 2_1、收支预算总表" xfId="278"/>
    <cellStyle name="常规 3" xfId="279"/>
    <cellStyle name="常规 3_6162030C6A600132E0530A0804CCAD99_c" xfId="280"/>
    <cellStyle name="常规 4" xfId="281"/>
    <cellStyle name="好_44B1A4BBE91BA100E0530A083063A100_A64B1F724BF34F048BE8A2BECD446231_A17E18F02DBB00C6E0530A08306B00C6" xfId="282"/>
    <cellStyle name="常规 5" xfId="283"/>
    <cellStyle name="好_44B1A4BBE91BA100E0530A083063A100_A64B1F724BF34F048BE8A2BECD446231_A246EE438A4500E2E0530A08306C00E2" xfId="284"/>
    <cellStyle name="常规_1、收支预算总表的复制" xfId="285"/>
    <cellStyle name="常规_2、收入预算总表的复制" xfId="286"/>
    <cellStyle name="着色 6_10、机关运行表" xfId="287"/>
    <cellStyle name="常规_3、支出总表的复制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44B1A4BBE91BA100E0530A083063A100_A64B1F724BF34F048BE8A2BECD446231_A17E18F02DC300C6E0530A08306B00C6" xfId="303"/>
    <cellStyle name="好_10、机关运行表" xfId="304"/>
    <cellStyle name="好_7、三公_10、机关运行表" xfId="305"/>
    <cellStyle name="好_3、支出总表的复制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9A923B08761500C2E0530A08306C00C2" xfId="311"/>
    <cellStyle name="好_43D52F54AE89403EE0530A083063403E_A64B1F724BF34F048BE8A2BECD446231_10、机关运行表" xfId="312"/>
    <cellStyle name="好_43D52F54AE89403EE0530A083063403E_A64B1F724BF34F048BE8A2BECD446231_新报表页" xfId="313"/>
    <cellStyle name="好_43D52F54AE89403EE0530A083063403E_A64B1F724BF34F048BE8A2BECD446231_A17E18F02DBB00C6E0530A08306B00C6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901E49D450800C2E0530A08AF0800C2" xfId="317"/>
    <cellStyle name="好_43D52F54AE89403EE0530A083063403E_A64B1F724BF34F048BE8A2BECD446231_A246EE438A4700E2E0530A08306C00E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8、2021年政府性基金支出情况表" xfId="337"/>
    <cellStyle name="好_7、三公_A17E18F02DBB00C6E0530A08306B00C6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着色 6" xfId="344"/>
    <cellStyle name="好_9A927155127B00B6E0530A08306B00B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14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9.16666666666667" style="202"/>
    <col min="2" max="2" width="36.6666666666667" style="202" customWidth="1"/>
    <col min="3" max="3" width="33.3333333333333" style="202" customWidth="1"/>
    <col min="4" max="4" width="35.5" style="202" customWidth="1"/>
    <col min="5" max="5" width="33" style="202" customWidth="1"/>
    <col min="6" max="6" width="28.3333333333333" style="202" customWidth="1"/>
    <col min="7" max="7" width="19.6666666666667" style="202" customWidth="1"/>
    <col min="8" max="8" width="15.1666666666667" style="202" customWidth="1"/>
    <col min="9" max="9" width="14.3333333333333" style="202" customWidth="1"/>
    <col min="10" max="10" width="16.6666666666667" style="202" customWidth="1"/>
    <col min="11" max="11" width="14.3333333333333" style="203" customWidth="1"/>
    <col min="12" max="12" width="13.1666666666667" style="202" customWidth="1"/>
    <col min="13" max="13" width="9.16666666666667" style="202" customWidth="1"/>
    <col min="14" max="14" width="11.3333333333333" style="202" customWidth="1"/>
    <col min="15" max="16" width="15" style="202" customWidth="1"/>
    <col min="17" max="17" width="14.3333333333333" style="202" customWidth="1"/>
    <col min="18" max="18" width="12.6666666666667" style="202" customWidth="1"/>
    <col min="19" max="19" width="9.33333333333333" style="202" customWidth="1"/>
    <col min="20" max="23" width="9.16666666666667" style="202" customWidth="1"/>
    <col min="24" max="16384" width="9.16666666666667" style="202"/>
  </cols>
  <sheetData>
    <row r="1" ht="24.75" customHeight="1" spans="1:19">
      <c r="A1" s="204"/>
      <c r="B1" s="205"/>
      <c r="C1" s="206"/>
      <c r="D1" s="206"/>
      <c r="E1" s="206"/>
      <c r="F1" s="207"/>
      <c r="G1" s="208"/>
      <c r="H1" s="208"/>
      <c r="I1" s="208"/>
      <c r="J1" s="208"/>
      <c r="K1" s="202"/>
      <c r="L1" s="208"/>
      <c r="M1" s="208"/>
      <c r="N1" s="208"/>
      <c r="O1" s="208"/>
      <c r="P1" s="208"/>
      <c r="Q1" s="208"/>
      <c r="R1" s="207"/>
      <c r="S1" s="227" t="s">
        <v>0</v>
      </c>
    </row>
    <row r="2" ht="24.75" customHeight="1" spans="1:19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ht="24.75" customHeight="1" spans="1:19">
      <c r="A3" s="210" t="s">
        <v>2</v>
      </c>
      <c r="B3" s="211"/>
      <c r="C3" s="212"/>
      <c r="D3" s="212"/>
      <c r="E3" s="212"/>
      <c r="F3" s="208"/>
      <c r="G3" s="208"/>
      <c r="H3" s="208"/>
      <c r="I3" s="208"/>
      <c r="J3" s="208"/>
      <c r="K3" s="202"/>
      <c r="L3" s="208"/>
      <c r="M3" s="208"/>
      <c r="N3" s="208"/>
      <c r="O3" s="208"/>
      <c r="P3" s="208"/>
      <c r="Q3" s="208"/>
      <c r="R3" s="208"/>
      <c r="S3" s="228" t="s">
        <v>3</v>
      </c>
    </row>
    <row r="4" ht="24.75" customHeight="1" spans="1:19">
      <c r="A4" s="213" t="s">
        <v>4</v>
      </c>
      <c r="B4" s="213"/>
      <c r="C4" s="213"/>
      <c r="D4" s="214" t="s">
        <v>5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</row>
    <row r="5" ht="24.75" customHeight="1" spans="1:19">
      <c r="A5" s="213" t="s">
        <v>6</v>
      </c>
      <c r="B5" s="213"/>
      <c r="C5" s="214" t="s">
        <v>7</v>
      </c>
      <c r="D5" s="214" t="s">
        <v>8</v>
      </c>
      <c r="E5" s="213" t="s">
        <v>9</v>
      </c>
      <c r="F5" s="213" t="s">
        <v>10</v>
      </c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ht="36" customHeight="1" spans="1:19">
      <c r="A6" s="213"/>
      <c r="B6" s="213"/>
      <c r="C6" s="214"/>
      <c r="D6" s="214"/>
      <c r="E6" s="213"/>
      <c r="F6" s="213" t="s">
        <v>11</v>
      </c>
      <c r="G6" s="213"/>
      <c r="H6" s="213"/>
      <c r="I6" s="213"/>
      <c r="J6" s="213"/>
      <c r="K6" s="213"/>
      <c r="L6" s="213" t="s">
        <v>12</v>
      </c>
      <c r="M6" s="213" t="s">
        <v>13</v>
      </c>
      <c r="N6" s="213" t="s">
        <v>14</v>
      </c>
      <c r="O6" s="213"/>
      <c r="P6" s="213" t="s">
        <v>15</v>
      </c>
      <c r="Q6" s="213"/>
      <c r="R6" s="229"/>
      <c r="S6" s="213" t="s">
        <v>16</v>
      </c>
    </row>
    <row r="7" s="201" customFormat="1" ht="24.75" customHeight="1" spans="1:19">
      <c r="A7" s="213"/>
      <c r="B7" s="213"/>
      <c r="C7" s="214"/>
      <c r="D7" s="214"/>
      <c r="E7" s="213"/>
      <c r="F7" s="215" t="s">
        <v>17</v>
      </c>
      <c r="G7" s="216" t="s">
        <v>18</v>
      </c>
      <c r="H7" s="216" t="s">
        <v>19</v>
      </c>
      <c r="I7" s="216" t="s">
        <v>20</v>
      </c>
      <c r="J7" s="216" t="s">
        <v>21</v>
      </c>
      <c r="K7" s="223" t="s">
        <v>22</v>
      </c>
      <c r="L7" s="213"/>
      <c r="M7" s="213"/>
      <c r="N7" s="216" t="s">
        <v>23</v>
      </c>
      <c r="O7" s="223" t="s">
        <v>24</v>
      </c>
      <c r="P7" s="216" t="s">
        <v>25</v>
      </c>
      <c r="Q7" s="216" t="s">
        <v>26</v>
      </c>
      <c r="R7" s="230"/>
      <c r="S7" s="216"/>
    </row>
    <row r="8" s="201" customFormat="1" ht="30" customHeight="1" spans="1:19">
      <c r="A8" s="213" t="s">
        <v>11</v>
      </c>
      <c r="B8" s="216" t="s">
        <v>17</v>
      </c>
      <c r="C8" s="217">
        <v>577.91</v>
      </c>
      <c r="D8" s="218" t="s">
        <v>27</v>
      </c>
      <c r="E8" s="217">
        <v>590.14</v>
      </c>
      <c r="F8" s="217">
        <v>551.38</v>
      </c>
      <c r="G8" s="219">
        <v>551.38</v>
      </c>
      <c r="H8" s="217">
        <v>0</v>
      </c>
      <c r="I8" s="217"/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38.76</v>
      </c>
      <c r="Q8" s="217">
        <v>0</v>
      </c>
      <c r="R8" s="217">
        <v>0</v>
      </c>
      <c r="S8" s="217">
        <v>0</v>
      </c>
    </row>
    <row r="9" s="201" customFormat="1" ht="30" customHeight="1" spans="1:19">
      <c r="A9" s="213"/>
      <c r="B9" s="220" t="s">
        <v>28</v>
      </c>
      <c r="C9" s="217">
        <v>577.91</v>
      </c>
      <c r="D9" s="221" t="s">
        <v>29</v>
      </c>
      <c r="E9" s="222">
        <v>465.11</v>
      </c>
      <c r="F9" s="217">
        <v>465.11</v>
      </c>
      <c r="G9" s="217">
        <v>465.11</v>
      </c>
      <c r="H9" s="217">
        <v>0</v>
      </c>
      <c r="I9" s="217"/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</row>
    <row r="10" s="201" customFormat="1" ht="30" customHeight="1" spans="1:19">
      <c r="A10" s="213"/>
      <c r="B10" s="220" t="s">
        <v>19</v>
      </c>
      <c r="C10" s="217">
        <v>0</v>
      </c>
      <c r="D10" s="218" t="s">
        <v>30</v>
      </c>
      <c r="E10" s="217">
        <v>51.06</v>
      </c>
      <c r="F10" s="217">
        <v>12.3</v>
      </c>
      <c r="G10" s="217">
        <v>12.3</v>
      </c>
      <c r="H10" s="217">
        <v>0</v>
      </c>
      <c r="I10" s="217"/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38.76</v>
      </c>
      <c r="Q10" s="217">
        <v>0</v>
      </c>
      <c r="R10" s="217">
        <v>0</v>
      </c>
      <c r="S10" s="217">
        <v>0</v>
      </c>
    </row>
    <row r="11" s="201" customFormat="1" ht="30" customHeight="1" spans="1:19">
      <c r="A11" s="213"/>
      <c r="B11" s="220" t="s">
        <v>20</v>
      </c>
      <c r="C11" s="217"/>
      <c r="D11" s="218" t="s">
        <v>31</v>
      </c>
      <c r="E11" s="217">
        <v>73.97</v>
      </c>
      <c r="F11" s="217">
        <v>73.97</v>
      </c>
      <c r="G11" s="217">
        <v>73.97</v>
      </c>
      <c r="H11" s="217">
        <v>0</v>
      </c>
      <c r="I11" s="217"/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17">
        <v>0</v>
      </c>
      <c r="R11" s="217">
        <v>0</v>
      </c>
      <c r="S11" s="217">
        <v>0</v>
      </c>
    </row>
    <row r="12" s="201" customFormat="1" ht="30" customHeight="1" spans="1:19">
      <c r="A12" s="213"/>
      <c r="B12" s="220" t="s">
        <v>21</v>
      </c>
      <c r="C12" s="217">
        <v>0</v>
      </c>
      <c r="D12" s="218" t="s">
        <v>32</v>
      </c>
      <c r="E12" s="217">
        <v>26.53</v>
      </c>
      <c r="F12" s="222">
        <v>26.53</v>
      </c>
      <c r="G12" s="222">
        <v>26.53</v>
      </c>
      <c r="H12" s="222">
        <v>0</v>
      </c>
      <c r="I12" s="222"/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</row>
    <row r="13" s="201" customFormat="1" ht="30" customHeight="1" spans="1:19">
      <c r="A13" s="213"/>
      <c r="B13" s="223" t="s">
        <v>22</v>
      </c>
      <c r="C13" s="217">
        <v>0</v>
      </c>
      <c r="D13" s="218" t="s">
        <v>33</v>
      </c>
      <c r="E13" s="217">
        <v>0</v>
      </c>
      <c r="F13" s="222">
        <v>0</v>
      </c>
      <c r="G13" s="222">
        <v>0</v>
      </c>
      <c r="H13" s="222">
        <v>0</v>
      </c>
      <c r="I13" s="222"/>
      <c r="J13" s="222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</row>
    <row r="14" s="201" customFormat="1" ht="30" customHeight="1" spans="1:19">
      <c r="A14" s="223" t="s">
        <v>12</v>
      </c>
      <c r="B14" s="223"/>
      <c r="C14" s="217">
        <v>0</v>
      </c>
      <c r="D14" s="218" t="s">
        <v>34</v>
      </c>
      <c r="E14" s="217">
        <v>1.47</v>
      </c>
      <c r="F14" s="217">
        <v>1.47</v>
      </c>
      <c r="G14" s="217">
        <v>1.47</v>
      </c>
      <c r="H14" s="217">
        <v>0</v>
      </c>
      <c r="I14" s="217"/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</row>
    <row r="15" s="201" customFormat="1" ht="30" customHeight="1" spans="1:19">
      <c r="A15" s="220" t="s">
        <v>13</v>
      </c>
      <c r="B15" s="220"/>
      <c r="C15" s="217">
        <v>0</v>
      </c>
      <c r="D15" s="218" t="s">
        <v>35</v>
      </c>
      <c r="E15" s="217">
        <v>25.06</v>
      </c>
      <c r="F15" s="217">
        <v>25.06</v>
      </c>
      <c r="G15" s="217">
        <v>25.06</v>
      </c>
      <c r="H15" s="217">
        <v>0</v>
      </c>
      <c r="I15" s="217"/>
      <c r="J15" s="217">
        <v>0</v>
      </c>
      <c r="K15" s="217">
        <v>0</v>
      </c>
      <c r="L15" s="217">
        <v>0</v>
      </c>
      <c r="M15" s="217">
        <v>0</v>
      </c>
      <c r="N15" s="217">
        <v>0</v>
      </c>
      <c r="O15" s="217">
        <v>0</v>
      </c>
      <c r="P15" s="217">
        <v>0</v>
      </c>
      <c r="Q15" s="217">
        <v>0</v>
      </c>
      <c r="R15" s="217">
        <v>0</v>
      </c>
      <c r="S15" s="217">
        <v>0</v>
      </c>
    </row>
    <row r="16" s="201" customFormat="1" ht="30" customHeight="1" spans="1:19">
      <c r="A16" s="223" t="s">
        <v>14</v>
      </c>
      <c r="B16" s="223"/>
      <c r="C16" s="217">
        <v>0</v>
      </c>
      <c r="D16" s="218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</row>
    <row r="17" s="201" customFormat="1" ht="30" customHeight="1" spans="1:19">
      <c r="A17" s="216" t="s">
        <v>15</v>
      </c>
      <c r="B17" s="216"/>
      <c r="C17" s="217">
        <v>38.76</v>
      </c>
      <c r="D17" s="224"/>
      <c r="E17" s="222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</row>
    <row r="18" s="201" customFormat="1" ht="30" customHeight="1" spans="1:19">
      <c r="A18" s="216" t="s">
        <v>16</v>
      </c>
      <c r="B18" s="216"/>
      <c r="C18" s="217">
        <v>0</v>
      </c>
      <c r="D18" s="224"/>
      <c r="E18" s="222"/>
      <c r="F18" s="217"/>
      <c r="G18" s="217"/>
      <c r="H18" s="217"/>
      <c r="I18" s="226"/>
      <c r="J18" s="222"/>
      <c r="K18" s="222"/>
      <c r="L18" s="222"/>
      <c r="M18" s="226"/>
      <c r="N18" s="222"/>
      <c r="O18" s="217"/>
      <c r="P18" s="217"/>
      <c r="Q18" s="217"/>
      <c r="R18" s="217"/>
      <c r="S18" s="217"/>
    </row>
    <row r="19" s="201" customFormat="1" ht="30" customHeight="1" spans="1:19">
      <c r="A19" s="216" t="s">
        <v>36</v>
      </c>
      <c r="B19" s="216"/>
      <c r="C19" s="222">
        <v>616.67</v>
      </c>
      <c r="D19" s="224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</row>
    <row r="20" s="201" customFormat="1" ht="30" customHeight="1" spans="1:19">
      <c r="A20" s="223" t="s">
        <v>37</v>
      </c>
      <c r="B20" s="223"/>
      <c r="C20" s="222">
        <v>0</v>
      </c>
      <c r="D20" s="224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</row>
    <row r="21" s="201" customFormat="1" ht="30" customHeight="1" spans="1:19">
      <c r="A21" s="216" t="s">
        <v>38</v>
      </c>
      <c r="B21" s="216"/>
      <c r="C21" s="222">
        <v>616.67</v>
      </c>
      <c r="D21" s="225" t="s">
        <v>39</v>
      </c>
      <c r="E21" s="217">
        <v>616.67</v>
      </c>
      <c r="F21" s="226">
        <v>577.91</v>
      </c>
      <c r="G21" s="222">
        <v>577.91</v>
      </c>
      <c r="H21" s="222">
        <v>0</v>
      </c>
      <c r="I21" s="222"/>
      <c r="J21" s="222">
        <v>0</v>
      </c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38.76</v>
      </c>
      <c r="Q21" s="222">
        <v>0</v>
      </c>
      <c r="R21" s="222">
        <v>0</v>
      </c>
      <c r="S21" s="222">
        <v>0</v>
      </c>
    </row>
    <row r="22" ht="12.75" customHeight="1" spans="11:11">
      <c r="K22" s="202"/>
    </row>
    <row r="23" ht="12.75" customHeight="1" spans="11:11">
      <c r="K23" s="202"/>
    </row>
    <row r="24" ht="9.75" customHeight="1" spans="3:19">
      <c r="C24" s="201"/>
      <c r="F24" s="201"/>
      <c r="G24" s="201"/>
      <c r="H24" s="201"/>
      <c r="I24" s="201"/>
      <c r="J24" s="201"/>
      <c r="K24" s="202"/>
      <c r="L24" s="201"/>
      <c r="M24" s="201"/>
      <c r="N24" s="201"/>
      <c r="O24" s="201"/>
      <c r="P24" s="201"/>
      <c r="Q24" s="201"/>
      <c r="R24" s="201"/>
      <c r="S24" s="201"/>
    </row>
    <row r="25" ht="12.75" customHeight="1" spans="11:11">
      <c r="K25" s="202"/>
    </row>
    <row r="26" ht="12.75" customHeight="1" spans="11:11">
      <c r="K26" s="202"/>
    </row>
    <row r="27" ht="12.75" customHeight="1" spans="11:11">
      <c r="K27" s="202"/>
    </row>
    <row r="28" ht="9.75" customHeight="1" spans="7:11">
      <c r="G28" s="201"/>
      <c r="K28" s="202"/>
    </row>
    <row r="29" spans="11:11">
      <c r="K29" s="202"/>
    </row>
    <row r="30" spans="11:11">
      <c r="K30" s="202"/>
    </row>
    <row r="31" spans="11:11">
      <c r="K31" s="202"/>
    </row>
    <row r="32" spans="11:11">
      <c r="K32" s="202"/>
    </row>
    <row r="33" spans="11:11">
      <c r="K33" s="202"/>
    </row>
    <row r="34" spans="11:11">
      <c r="K34" s="202"/>
    </row>
    <row r="35" spans="11:11">
      <c r="K35" s="202"/>
    </row>
    <row r="36" spans="11:11">
      <c r="K36" s="202"/>
    </row>
    <row r="37" spans="11:11">
      <c r="K37" s="202"/>
    </row>
    <row r="38" spans="11:11">
      <c r="K38" s="202"/>
    </row>
    <row r="39" spans="11:11">
      <c r="K39" s="202"/>
    </row>
    <row r="40" spans="11:11">
      <c r="K40" s="202"/>
    </row>
    <row r="41" spans="11:11">
      <c r="K41" s="202"/>
    </row>
    <row r="42" spans="11:11">
      <c r="K42" s="202"/>
    </row>
    <row r="43" spans="11:11">
      <c r="K43" s="202"/>
    </row>
    <row r="44" spans="11:11">
      <c r="K44" s="202"/>
    </row>
    <row r="45" spans="11:11">
      <c r="K45" s="202"/>
    </row>
    <row r="46" spans="11:11">
      <c r="K46" s="202"/>
    </row>
    <row r="47" spans="11:11">
      <c r="K47" s="202"/>
    </row>
    <row r="48" spans="11:11">
      <c r="K48" s="202"/>
    </row>
    <row r="49" spans="11:11">
      <c r="K49" s="202"/>
    </row>
    <row r="50" spans="11:11">
      <c r="K50" s="202"/>
    </row>
    <row r="51" spans="11:11">
      <c r="K51" s="202"/>
    </row>
    <row r="52" spans="11:11">
      <c r="K52" s="202"/>
    </row>
    <row r="53" spans="11:11">
      <c r="K53" s="202"/>
    </row>
    <row r="54" spans="11:11">
      <c r="K54" s="202"/>
    </row>
    <row r="55" spans="11:11">
      <c r="K55" s="202"/>
    </row>
    <row r="56" spans="11:11">
      <c r="K56" s="202"/>
    </row>
    <row r="57" spans="11:11">
      <c r="K57" s="202"/>
    </row>
    <row r="58" spans="11:11">
      <c r="K58" s="202"/>
    </row>
    <row r="59" spans="11:11">
      <c r="K59" s="202"/>
    </row>
    <row r="60" spans="11:11">
      <c r="K60" s="202"/>
    </row>
    <row r="61" spans="11:11">
      <c r="K61" s="202"/>
    </row>
    <row r="62" spans="11:11">
      <c r="K62" s="202"/>
    </row>
    <row r="63" spans="11:11">
      <c r="K63" s="202"/>
    </row>
    <row r="64" spans="11:11">
      <c r="K64" s="202"/>
    </row>
    <row r="65" spans="11:11">
      <c r="K65" s="202"/>
    </row>
    <row r="66" spans="11:11">
      <c r="K66" s="202"/>
    </row>
    <row r="67" spans="11:11">
      <c r="K67" s="202"/>
    </row>
    <row r="68" spans="11:11">
      <c r="K68" s="202"/>
    </row>
    <row r="69" spans="11:11">
      <c r="K69" s="202"/>
    </row>
    <row r="70" spans="11:11">
      <c r="K70" s="202"/>
    </row>
    <row r="71" spans="11:11">
      <c r="K71" s="202"/>
    </row>
    <row r="72" spans="11:11">
      <c r="K72" s="202"/>
    </row>
    <row r="73" spans="11:11">
      <c r="K73" s="202"/>
    </row>
    <row r="74" spans="11:11">
      <c r="K74" s="202"/>
    </row>
    <row r="75" spans="11:11">
      <c r="K75" s="202"/>
    </row>
    <row r="76" spans="11:11">
      <c r="K76" s="202"/>
    </row>
    <row r="77" spans="11:11">
      <c r="K77" s="202"/>
    </row>
    <row r="78" spans="11:11">
      <c r="K78" s="202"/>
    </row>
    <row r="79" spans="11:11">
      <c r="K79" s="202"/>
    </row>
    <row r="80" spans="11:11">
      <c r="K80" s="202"/>
    </row>
    <row r="81" spans="11:11">
      <c r="K81" s="202"/>
    </row>
    <row r="82" spans="11:11">
      <c r="K82" s="202"/>
    </row>
    <row r="83" spans="11:11">
      <c r="K83" s="202"/>
    </row>
    <row r="84" spans="11:11">
      <c r="K84" s="202"/>
    </row>
    <row r="85" spans="11:11">
      <c r="K85" s="202"/>
    </row>
    <row r="86" spans="11:11">
      <c r="K86" s="202"/>
    </row>
    <row r="87" spans="11:11">
      <c r="K87" s="202"/>
    </row>
    <row r="88" spans="11:11">
      <c r="K88" s="202"/>
    </row>
    <row r="89" spans="11:11">
      <c r="K89" s="202"/>
    </row>
    <row r="90" spans="11:11">
      <c r="K90" s="202"/>
    </row>
    <row r="91" spans="11:11">
      <c r="K91" s="202"/>
    </row>
    <row r="92" spans="11:11">
      <c r="K92" s="202"/>
    </row>
    <row r="93" spans="11:11">
      <c r="K93" s="202"/>
    </row>
    <row r="94" spans="11:11">
      <c r="K94" s="202"/>
    </row>
    <row r="95" spans="11:11">
      <c r="K95" s="202"/>
    </row>
    <row r="96" spans="11:11">
      <c r="K96" s="202"/>
    </row>
    <row r="97" spans="11:11">
      <c r="K97" s="202"/>
    </row>
    <row r="98" spans="11:11">
      <c r="K98" s="202"/>
    </row>
    <row r="99" spans="11:11">
      <c r="K99" s="202"/>
    </row>
    <row r="100" spans="11:11">
      <c r="K100" s="202"/>
    </row>
    <row r="101" spans="11:11">
      <c r="K101" s="202"/>
    </row>
    <row r="102" spans="11:11">
      <c r="K102" s="202"/>
    </row>
    <row r="103" spans="11:11">
      <c r="K103" s="202"/>
    </row>
    <row r="104" spans="11:11">
      <c r="K104" s="202"/>
    </row>
    <row r="105" spans="11:11">
      <c r="K105" s="202"/>
    </row>
    <row r="106" spans="11:11">
      <c r="K106" s="202"/>
    </row>
    <row r="107" spans="11:11">
      <c r="K107" s="202"/>
    </row>
    <row r="108" spans="11:11">
      <c r="K108" s="202"/>
    </row>
    <row r="109" spans="11:11">
      <c r="K109" s="202"/>
    </row>
    <row r="110" spans="11:11">
      <c r="K110" s="202"/>
    </row>
    <row r="111" spans="11:11">
      <c r="K111" s="202"/>
    </row>
    <row r="112" spans="11:11">
      <c r="K112" s="202"/>
    </row>
    <row r="113" spans="11:11">
      <c r="K113" s="202"/>
    </row>
    <row r="114" spans="11:11">
      <c r="K114" s="202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1"/>
  <sheetViews>
    <sheetView showGridLines="0" showZeros="0" workbookViewId="0">
      <selection activeCell="A1" sqref="A1:C1"/>
    </sheetView>
  </sheetViews>
  <sheetFormatPr defaultColWidth="9" defaultRowHeight="10.8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189</v>
      </c>
      <c r="I1" s="35"/>
      <c r="J1" s="35"/>
      <c r="K1" s="35"/>
    </row>
    <row r="2" ht="25.5" customHeight="1" spans="1:11">
      <c r="A2" s="37" t="s">
        <v>190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191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192</v>
      </c>
      <c r="B4" s="39"/>
      <c r="C4" s="40"/>
      <c r="D4" s="41"/>
      <c r="E4" s="41"/>
      <c r="F4" s="41"/>
      <c r="G4" s="39" t="s">
        <v>193</v>
      </c>
      <c r="H4" s="40"/>
      <c r="I4" s="85"/>
      <c r="J4" s="85"/>
      <c r="K4" s="85"/>
    </row>
    <row r="5" s="32" customFormat="1" ht="14.25" customHeight="1" spans="1:11">
      <c r="A5" s="39" t="s">
        <v>194</v>
      </c>
      <c r="B5" s="40"/>
      <c r="C5" s="41"/>
      <c r="D5" s="42" t="s">
        <v>195</v>
      </c>
      <c r="E5" s="43"/>
      <c r="F5" s="39"/>
      <c r="G5" s="39" t="s">
        <v>196</v>
      </c>
      <c r="H5" s="44"/>
      <c r="I5" s="85"/>
      <c r="J5" s="85"/>
      <c r="K5" s="85"/>
    </row>
    <row r="6" s="32" customFormat="1" ht="14.25" customHeight="1" spans="1:11">
      <c r="A6" s="39" t="s">
        <v>197</v>
      </c>
      <c r="B6" s="43"/>
      <c r="C6" s="42"/>
      <c r="D6" s="42" t="s">
        <v>195</v>
      </c>
      <c r="E6" s="43"/>
      <c r="F6" s="39"/>
      <c r="G6" s="39" t="s">
        <v>198</v>
      </c>
      <c r="H6" s="45"/>
      <c r="I6" s="85"/>
      <c r="J6" s="85"/>
      <c r="K6" s="85"/>
    </row>
    <row r="7" s="32" customFormat="1" ht="75" customHeight="1" spans="1:11">
      <c r="A7" s="42" t="s">
        <v>199</v>
      </c>
      <c r="B7" s="46"/>
      <c r="C7" s="47"/>
      <c r="D7" s="47"/>
      <c r="E7" s="47"/>
      <c r="F7" s="47"/>
      <c r="G7" s="47"/>
      <c r="H7" s="47"/>
      <c r="I7" s="85"/>
      <c r="J7" s="86"/>
      <c r="K7" s="85"/>
    </row>
    <row r="8" ht="36" customHeight="1" spans="1:11">
      <c r="A8" s="48" t="s">
        <v>200</v>
      </c>
      <c r="B8" s="49" t="s">
        <v>201</v>
      </c>
      <c r="C8" s="49" t="s">
        <v>202</v>
      </c>
      <c r="D8" s="49"/>
      <c r="E8" s="49" t="s">
        <v>203</v>
      </c>
      <c r="F8" s="49"/>
      <c r="G8" s="49"/>
      <c r="H8" s="49" t="s">
        <v>204</v>
      </c>
      <c r="I8" s="35"/>
      <c r="J8" s="35"/>
      <c r="K8" s="35"/>
    </row>
    <row r="9" ht="36" customHeight="1" spans="1:11">
      <c r="A9" s="50"/>
      <c r="B9" s="51"/>
      <c r="C9" s="49"/>
      <c r="D9" s="49"/>
      <c r="E9" s="51" t="s">
        <v>205</v>
      </c>
      <c r="F9" s="51" t="s">
        <v>206</v>
      </c>
      <c r="G9" s="51" t="s">
        <v>207</v>
      </c>
      <c r="H9" s="51"/>
      <c r="I9" s="35"/>
      <c r="J9" s="35"/>
      <c r="K9" s="35"/>
    </row>
    <row r="10" s="32" customFormat="1" ht="36" customHeight="1" spans="1:11">
      <c r="A10" s="50"/>
      <c r="B10" s="46"/>
      <c r="C10" s="43"/>
      <c r="D10" s="42"/>
      <c r="E10" s="52"/>
      <c r="F10" s="52"/>
      <c r="G10" s="52"/>
      <c r="H10" s="43"/>
      <c r="I10" s="85"/>
      <c r="J10" s="85"/>
      <c r="K10" s="85"/>
    </row>
    <row r="11" s="32" customFormat="1" ht="36" customHeight="1" spans="1:11">
      <c r="A11" s="50"/>
      <c r="B11" s="46"/>
      <c r="C11" s="43"/>
      <c r="D11" s="42"/>
      <c r="E11" s="52"/>
      <c r="F11" s="52"/>
      <c r="G11" s="52"/>
      <c r="H11" s="43"/>
      <c r="I11" s="85"/>
      <c r="J11" s="85"/>
      <c r="K11" s="85"/>
    </row>
    <row r="12" s="32" customFormat="1" ht="36" customHeight="1" spans="1:11">
      <c r="A12" s="50"/>
      <c r="B12" s="46"/>
      <c r="C12" s="43"/>
      <c r="D12" s="42"/>
      <c r="E12" s="52"/>
      <c r="F12" s="52"/>
      <c r="G12" s="52"/>
      <c r="H12" s="43"/>
      <c r="I12" s="85"/>
      <c r="J12" s="85"/>
      <c r="K12" s="85"/>
    </row>
    <row r="13" s="32" customFormat="1" ht="36" customHeight="1" spans="1:11">
      <c r="A13" s="50"/>
      <c r="B13" s="46"/>
      <c r="C13" s="43"/>
      <c r="D13" s="42"/>
      <c r="E13" s="52"/>
      <c r="F13" s="52"/>
      <c r="G13" s="52"/>
      <c r="H13" s="43"/>
      <c r="I13" s="85"/>
      <c r="J13" s="85"/>
      <c r="K13" s="85"/>
    </row>
    <row r="14" s="32" customFormat="1" ht="36" customHeight="1" spans="1:11">
      <c r="A14" s="50"/>
      <c r="B14" s="46"/>
      <c r="C14" s="43"/>
      <c r="D14" s="42"/>
      <c r="E14" s="52"/>
      <c r="F14" s="52"/>
      <c r="G14" s="52"/>
      <c r="H14" s="43"/>
      <c r="I14" s="85"/>
      <c r="J14" s="85"/>
      <c r="K14" s="85"/>
    </row>
    <row r="15" s="32" customFormat="1" ht="36" customHeight="1" spans="1:11">
      <c r="A15" s="53"/>
      <c r="B15" s="46"/>
      <c r="C15" s="43"/>
      <c r="D15" s="43"/>
      <c r="E15" s="52"/>
      <c r="F15" s="52"/>
      <c r="G15" s="52"/>
      <c r="H15" s="43"/>
      <c r="I15" s="85"/>
      <c r="J15" s="85"/>
      <c r="K15" s="85"/>
    </row>
    <row r="16" s="32" customFormat="1" ht="36" customHeight="1" spans="1:11">
      <c r="A16" s="53"/>
      <c r="B16" s="46"/>
      <c r="C16" s="54"/>
      <c r="D16" s="55"/>
      <c r="E16" s="52"/>
      <c r="F16" s="52"/>
      <c r="G16" s="52"/>
      <c r="H16" s="43"/>
      <c r="I16" s="85"/>
      <c r="J16" s="85"/>
      <c r="K16" s="85"/>
    </row>
    <row r="17" s="32" customFormat="1" ht="36" customHeight="1" spans="1:11">
      <c r="A17" s="53"/>
      <c r="B17" s="46"/>
      <c r="C17" s="43"/>
      <c r="D17" s="42"/>
      <c r="E17" s="52"/>
      <c r="F17" s="52"/>
      <c r="G17" s="52"/>
      <c r="H17" s="43"/>
      <c r="I17" s="85"/>
      <c r="J17" s="85"/>
      <c r="K17" s="85"/>
    </row>
    <row r="18" s="32" customFormat="1" ht="36" customHeight="1" spans="1:11">
      <c r="A18" s="53"/>
      <c r="B18" s="46"/>
      <c r="C18" s="43"/>
      <c r="D18" s="42"/>
      <c r="E18" s="52"/>
      <c r="F18" s="52"/>
      <c r="G18" s="52"/>
      <c r="H18" s="43"/>
      <c r="I18" s="85"/>
      <c r="J18" s="85"/>
      <c r="K18" s="85"/>
    </row>
    <row r="19" s="32" customFormat="1" ht="36" customHeight="1" spans="1:11">
      <c r="A19" s="56"/>
      <c r="B19" s="46"/>
      <c r="C19" s="43"/>
      <c r="D19" s="42"/>
      <c r="E19" s="52"/>
      <c r="F19" s="52"/>
      <c r="G19" s="52"/>
      <c r="H19" s="43"/>
      <c r="I19" s="85"/>
      <c r="J19" s="85"/>
      <c r="K19" s="85"/>
    </row>
    <row r="20" s="32" customFormat="1" ht="43.5" customHeight="1" spans="1:11">
      <c r="A20" s="57" t="s">
        <v>208</v>
      </c>
      <c r="B20" s="41" t="s">
        <v>209</v>
      </c>
      <c r="C20" s="54"/>
      <c r="D20" s="58"/>
      <c r="E20" s="58"/>
      <c r="F20" s="58"/>
      <c r="G20" s="58"/>
      <c r="H20" s="59"/>
      <c r="I20" s="85"/>
      <c r="J20" s="85"/>
      <c r="K20" s="85"/>
    </row>
    <row r="21" s="32" customFormat="1" ht="43.5" customHeight="1" spans="1:11">
      <c r="A21" s="60"/>
      <c r="B21" s="41" t="s">
        <v>210</v>
      </c>
      <c r="C21" s="54"/>
      <c r="D21" s="58"/>
      <c r="E21" s="58"/>
      <c r="F21" s="58"/>
      <c r="G21" s="58"/>
      <c r="H21" s="59"/>
      <c r="I21" s="85"/>
      <c r="J21" s="85"/>
      <c r="K21" s="85"/>
    </row>
    <row r="22" s="32" customFormat="1" ht="43.5" customHeight="1" spans="1:11">
      <c r="A22" s="60"/>
      <c r="B22" s="41" t="s">
        <v>211</v>
      </c>
      <c r="C22" s="54"/>
      <c r="D22" s="58"/>
      <c r="E22" s="58"/>
      <c r="F22" s="58"/>
      <c r="G22" s="58"/>
      <c r="H22" s="59"/>
      <c r="I22" s="85"/>
      <c r="J22" s="85"/>
      <c r="K22" s="85"/>
    </row>
    <row r="23" s="32" customFormat="1" ht="43.5" customHeight="1" spans="1:11">
      <c r="A23" s="60"/>
      <c r="B23" s="41" t="s">
        <v>212</v>
      </c>
      <c r="C23" s="54"/>
      <c r="D23" s="58"/>
      <c r="E23" s="58"/>
      <c r="F23" s="58"/>
      <c r="G23" s="58"/>
      <c r="H23" s="59"/>
      <c r="I23" s="85"/>
      <c r="J23" s="85"/>
      <c r="K23" s="85"/>
    </row>
    <row r="24" s="32" customFormat="1" ht="43.5" customHeight="1" spans="1:11">
      <c r="A24" s="61"/>
      <c r="B24" s="41" t="s">
        <v>213</v>
      </c>
      <c r="C24" s="54"/>
      <c r="D24" s="58"/>
      <c r="E24" s="58"/>
      <c r="F24" s="58"/>
      <c r="G24" s="58"/>
      <c r="H24" s="59"/>
      <c r="I24" s="85"/>
      <c r="J24" s="85"/>
      <c r="K24" s="85"/>
    </row>
    <row r="25" s="32" customFormat="1" ht="43.5" customHeight="1" spans="1:11">
      <c r="A25" s="61"/>
      <c r="B25" s="41" t="s">
        <v>214</v>
      </c>
      <c r="C25" s="54"/>
      <c r="D25" s="58"/>
      <c r="E25" s="58"/>
      <c r="F25" s="58"/>
      <c r="G25" s="58"/>
      <c r="H25" s="59"/>
      <c r="I25" s="85"/>
      <c r="J25" s="85"/>
      <c r="K25" s="85"/>
    </row>
    <row r="26" s="32" customFormat="1" ht="43.5" customHeight="1" spans="1:11">
      <c r="A26" s="61"/>
      <c r="B26" s="41" t="s">
        <v>215</v>
      </c>
      <c r="C26" s="54"/>
      <c r="D26" s="58"/>
      <c r="E26" s="58"/>
      <c r="F26" s="58"/>
      <c r="G26" s="58"/>
      <c r="H26" s="59"/>
      <c r="I26" s="85"/>
      <c r="J26" s="85"/>
      <c r="K26" s="85"/>
    </row>
    <row r="27" s="32" customFormat="1" ht="43.5" customHeight="1" spans="1:11">
      <c r="A27" s="61"/>
      <c r="B27" s="41" t="s">
        <v>216</v>
      </c>
      <c r="C27" s="54"/>
      <c r="D27" s="58"/>
      <c r="E27" s="58"/>
      <c r="F27" s="58"/>
      <c r="G27" s="58"/>
      <c r="H27" s="59"/>
      <c r="I27" s="85"/>
      <c r="J27" s="85"/>
      <c r="K27" s="85"/>
    </row>
    <row r="28" s="32" customFormat="1" ht="43.5" customHeight="1" spans="1:11">
      <c r="A28" s="61"/>
      <c r="B28" s="41" t="s">
        <v>217</v>
      </c>
      <c r="C28" s="54"/>
      <c r="D28" s="58"/>
      <c r="E28" s="58"/>
      <c r="F28" s="58"/>
      <c r="G28" s="58"/>
      <c r="H28" s="59"/>
      <c r="I28" s="85"/>
      <c r="J28" s="85"/>
      <c r="K28" s="85"/>
    </row>
    <row r="29" s="32" customFormat="1" ht="43.5" customHeight="1" spans="1:11">
      <c r="A29" s="62"/>
      <c r="B29" s="41" t="s">
        <v>218</v>
      </c>
      <c r="C29" s="54"/>
      <c r="D29" s="58"/>
      <c r="E29" s="58"/>
      <c r="F29" s="58"/>
      <c r="G29" s="58"/>
      <c r="H29" s="59"/>
      <c r="I29" s="85"/>
      <c r="J29" s="85"/>
      <c r="K29" s="85"/>
    </row>
    <row r="30" ht="24.75" customHeight="1" spans="1:11">
      <c r="A30" s="49" t="s">
        <v>219</v>
      </c>
      <c r="B30" s="49" t="s">
        <v>220</v>
      </c>
      <c r="C30" s="49" t="s">
        <v>221</v>
      </c>
      <c r="D30" s="49" t="s">
        <v>222</v>
      </c>
      <c r="E30" s="49"/>
      <c r="F30" s="49"/>
      <c r="G30" s="49" t="s">
        <v>223</v>
      </c>
      <c r="H30" s="49"/>
      <c r="I30" s="35"/>
      <c r="J30" s="35"/>
      <c r="K30" s="35"/>
    </row>
    <row r="31" s="32" customFormat="1" ht="24.75" customHeight="1" spans="1:11">
      <c r="A31" s="49"/>
      <c r="B31" s="49" t="s">
        <v>224</v>
      </c>
      <c r="C31" s="49" t="s">
        <v>225</v>
      </c>
      <c r="D31" s="41" t="s">
        <v>226</v>
      </c>
      <c r="E31" s="41"/>
      <c r="F31" s="41"/>
      <c r="G31" s="46"/>
      <c r="H31" s="63"/>
      <c r="I31" s="85"/>
      <c r="J31" s="85"/>
      <c r="K31" s="85"/>
    </row>
    <row r="32" s="32" customFormat="1" ht="24.75" customHeight="1" spans="1:11">
      <c r="A32" s="49"/>
      <c r="B32" s="49"/>
      <c r="C32" s="49"/>
      <c r="D32" s="41" t="s">
        <v>227</v>
      </c>
      <c r="E32" s="41"/>
      <c r="F32" s="41"/>
      <c r="G32" s="64"/>
      <c r="H32" s="65"/>
      <c r="I32" s="85"/>
      <c r="J32" s="85"/>
      <c r="K32" s="85"/>
    </row>
    <row r="33" s="32" customFormat="1" ht="24.75" customHeight="1" spans="1:11">
      <c r="A33" s="49"/>
      <c r="B33" s="49"/>
      <c r="C33" s="49"/>
      <c r="D33" s="41" t="s">
        <v>228</v>
      </c>
      <c r="E33" s="41"/>
      <c r="F33" s="41"/>
      <c r="G33" s="64"/>
      <c r="H33" s="65"/>
      <c r="I33" s="85"/>
      <c r="J33" s="85"/>
      <c r="K33" s="85"/>
    </row>
    <row r="34" s="32" customFormat="1" ht="24.75" customHeight="1" spans="1:11">
      <c r="A34" s="49"/>
      <c r="B34" s="49"/>
      <c r="C34" s="49" t="s">
        <v>229</v>
      </c>
      <c r="D34" s="41" t="s">
        <v>226</v>
      </c>
      <c r="E34" s="41"/>
      <c r="F34" s="41"/>
      <c r="G34" s="66"/>
      <c r="H34" s="67"/>
      <c r="I34" s="85"/>
      <c r="J34" s="85"/>
      <c r="K34" s="85"/>
    </row>
    <row r="35" s="32" customFormat="1" ht="24.75" customHeight="1" spans="1:11">
      <c r="A35" s="49"/>
      <c r="B35" s="49"/>
      <c r="C35" s="49"/>
      <c r="D35" s="41" t="s">
        <v>227</v>
      </c>
      <c r="E35" s="41"/>
      <c r="F35" s="41"/>
      <c r="G35" s="66"/>
      <c r="H35" s="67"/>
      <c r="I35" s="85"/>
      <c r="J35" s="85"/>
      <c r="K35" s="85"/>
    </row>
    <row r="36" s="32" customFormat="1" ht="24.75" customHeight="1" spans="1:11">
      <c r="A36" s="49"/>
      <c r="B36" s="49"/>
      <c r="C36" s="49"/>
      <c r="D36" s="41" t="s">
        <v>228</v>
      </c>
      <c r="E36" s="41"/>
      <c r="F36" s="41"/>
      <c r="G36" s="66"/>
      <c r="H36" s="67"/>
      <c r="I36" s="85"/>
      <c r="J36" s="85"/>
      <c r="K36" s="85"/>
    </row>
    <row r="37" s="32" customFormat="1" ht="24.75" customHeight="1" spans="1:11">
      <c r="A37" s="49"/>
      <c r="B37" s="49"/>
      <c r="C37" s="68" t="s">
        <v>230</v>
      </c>
      <c r="D37" s="41" t="s">
        <v>226</v>
      </c>
      <c r="E37" s="41"/>
      <c r="F37" s="41"/>
      <c r="G37" s="69"/>
      <c r="H37" s="70"/>
      <c r="I37" s="85"/>
      <c r="J37" s="85"/>
      <c r="K37" s="85"/>
    </row>
    <row r="38" s="32" customFormat="1" ht="24.75" customHeight="1" spans="1:11">
      <c r="A38" s="49"/>
      <c r="B38" s="49"/>
      <c r="C38" s="68"/>
      <c r="D38" s="41" t="s">
        <v>227</v>
      </c>
      <c r="E38" s="41"/>
      <c r="F38" s="41"/>
      <c r="G38" s="66"/>
      <c r="H38" s="67"/>
      <c r="I38" s="85"/>
      <c r="J38" s="85"/>
      <c r="K38" s="85"/>
    </row>
    <row r="39" s="32" customFormat="1" ht="24.75" customHeight="1" spans="1:11">
      <c r="A39" s="49"/>
      <c r="B39" s="49"/>
      <c r="C39" s="68"/>
      <c r="D39" s="41" t="s">
        <v>228</v>
      </c>
      <c r="E39" s="41"/>
      <c r="F39" s="41"/>
      <c r="G39" s="66"/>
      <c r="H39" s="67"/>
      <c r="I39" s="85"/>
      <c r="J39" s="85"/>
      <c r="K39" s="85"/>
    </row>
    <row r="40" s="32" customFormat="1" ht="24.75" customHeight="1" spans="1:11">
      <c r="A40" s="49"/>
      <c r="B40" s="49"/>
      <c r="C40" s="68" t="s">
        <v>231</v>
      </c>
      <c r="D40" s="41" t="s">
        <v>226</v>
      </c>
      <c r="E40" s="41"/>
      <c r="F40" s="41"/>
      <c r="G40" s="69"/>
      <c r="H40" s="70"/>
      <c r="I40" s="85"/>
      <c r="J40" s="85"/>
      <c r="K40" s="85"/>
    </row>
    <row r="41" s="32" customFormat="1" ht="24.75" customHeight="1" spans="1:11">
      <c r="A41" s="49"/>
      <c r="B41" s="49"/>
      <c r="C41" s="68"/>
      <c r="D41" s="41" t="s">
        <v>227</v>
      </c>
      <c r="E41" s="41"/>
      <c r="F41" s="41"/>
      <c r="G41" s="66"/>
      <c r="H41" s="67"/>
      <c r="I41" s="85"/>
      <c r="J41" s="85"/>
      <c r="K41" s="85"/>
    </row>
    <row r="42" s="32" customFormat="1" ht="24.75" customHeight="1" spans="1:11">
      <c r="A42" s="49"/>
      <c r="B42" s="49"/>
      <c r="C42" s="68"/>
      <c r="D42" s="41" t="s">
        <v>228</v>
      </c>
      <c r="E42" s="41"/>
      <c r="F42" s="41"/>
      <c r="G42" s="66"/>
      <c r="H42" s="67"/>
      <c r="I42" s="85"/>
      <c r="J42" s="85"/>
      <c r="K42" s="85"/>
    </row>
    <row r="43" s="32" customFormat="1" ht="24.75" customHeight="1" spans="1:11">
      <c r="A43" s="49"/>
      <c r="B43" s="49" t="s">
        <v>232</v>
      </c>
      <c r="C43" s="71" t="s">
        <v>233</v>
      </c>
      <c r="D43" s="41" t="s">
        <v>226</v>
      </c>
      <c r="E43" s="41"/>
      <c r="F43" s="41"/>
      <c r="G43" s="69"/>
      <c r="H43" s="70"/>
      <c r="I43" s="85"/>
      <c r="J43" s="85"/>
      <c r="K43" s="85"/>
    </row>
    <row r="44" s="32" customFormat="1" ht="24.75" customHeight="1" spans="1:11">
      <c r="A44" s="49"/>
      <c r="B44" s="49"/>
      <c r="C44" s="71" t="s">
        <v>234</v>
      </c>
      <c r="D44" s="41" t="s">
        <v>226</v>
      </c>
      <c r="E44" s="41"/>
      <c r="F44" s="41"/>
      <c r="G44" s="69"/>
      <c r="H44" s="70"/>
      <c r="I44" s="85"/>
      <c r="J44" s="85"/>
      <c r="K44" s="85"/>
    </row>
    <row r="45" s="32" customFormat="1" ht="24.75" customHeight="1" spans="1:11">
      <c r="A45" s="49"/>
      <c r="B45" s="49"/>
      <c r="C45" s="71" t="s">
        <v>235</v>
      </c>
      <c r="D45" s="41" t="s">
        <v>226</v>
      </c>
      <c r="E45" s="41"/>
      <c r="F45" s="41"/>
      <c r="G45" s="69"/>
      <c r="H45" s="70"/>
      <c r="I45" s="85"/>
      <c r="J45" s="85"/>
      <c r="K45" s="85"/>
    </row>
    <row r="46" s="32" customFormat="1" ht="24.75" customHeight="1" spans="1:11">
      <c r="A46" s="49"/>
      <c r="B46" s="49"/>
      <c r="C46" s="71" t="s">
        <v>236</v>
      </c>
      <c r="D46" s="41" t="s">
        <v>226</v>
      </c>
      <c r="E46" s="41"/>
      <c r="F46" s="41"/>
      <c r="G46" s="69"/>
      <c r="H46" s="70"/>
      <c r="I46" s="85"/>
      <c r="J46" s="85"/>
      <c r="K46" s="85"/>
    </row>
    <row r="47" s="32" customFormat="1" ht="24.75" customHeight="1" spans="1:11">
      <c r="A47" s="49"/>
      <c r="B47" s="39" t="s">
        <v>237</v>
      </c>
      <c r="C47" s="72" t="s">
        <v>238</v>
      </c>
      <c r="D47" s="41" t="s">
        <v>226</v>
      </c>
      <c r="E47" s="41"/>
      <c r="F47" s="41"/>
      <c r="G47" s="69"/>
      <c r="H47" s="70"/>
      <c r="I47" s="85"/>
      <c r="J47" s="85"/>
      <c r="K47" s="85"/>
    </row>
    <row r="48" s="32" customFormat="1" ht="24.75" customHeight="1" spans="1:11">
      <c r="A48" s="49"/>
      <c r="B48" s="39"/>
      <c r="C48" s="73"/>
      <c r="D48" s="41" t="s">
        <v>227</v>
      </c>
      <c r="E48" s="41"/>
      <c r="F48" s="41"/>
      <c r="G48" s="74"/>
      <c r="H48" s="75"/>
      <c r="I48" s="85"/>
      <c r="J48" s="85"/>
      <c r="K48" s="85"/>
    </row>
    <row r="49" s="32" customFormat="1" ht="24.75" customHeight="1" spans="1:11">
      <c r="A49" s="49"/>
      <c r="B49" s="39"/>
      <c r="C49" s="73"/>
      <c r="D49" s="41" t="s">
        <v>228</v>
      </c>
      <c r="E49" s="41"/>
      <c r="F49" s="41"/>
      <c r="G49" s="69"/>
      <c r="H49" s="70"/>
      <c r="I49" s="85"/>
      <c r="J49" s="85"/>
      <c r="K49" s="85"/>
    </row>
    <row r="50" s="32" customFormat="1" ht="72.75" customHeight="1" spans="1:11">
      <c r="A50" s="42" t="s">
        <v>239</v>
      </c>
      <c r="B50" s="43"/>
      <c r="C50" s="42"/>
      <c r="D50" s="42"/>
      <c r="E50" s="42"/>
      <c r="F50" s="42"/>
      <c r="G50" s="42"/>
      <c r="H50" s="42"/>
      <c r="I50" s="85"/>
      <c r="J50" s="85"/>
      <c r="K50" s="85"/>
    </row>
    <row r="51" ht="14.25" customHeight="1" spans="1:11">
      <c r="A51" s="51" t="s">
        <v>240</v>
      </c>
      <c r="B51" s="51"/>
      <c r="C51" s="51"/>
      <c r="D51" s="51"/>
      <c r="E51" s="51"/>
      <c r="F51" s="51"/>
      <c r="G51" s="51"/>
      <c r="H51" s="51"/>
      <c r="I51" s="35"/>
      <c r="J51" s="35"/>
      <c r="K51" s="35"/>
    </row>
    <row r="52" ht="14.25" customHeight="1" spans="1:11">
      <c r="A52" s="51" t="s">
        <v>241</v>
      </c>
      <c r="B52" s="76" t="s">
        <v>242</v>
      </c>
      <c r="C52" s="76"/>
      <c r="D52" s="76"/>
      <c r="E52" s="76"/>
      <c r="F52" s="76"/>
      <c r="G52" s="76"/>
      <c r="H52" s="76"/>
      <c r="I52" s="35"/>
      <c r="J52" s="35"/>
      <c r="K52" s="35"/>
    </row>
    <row r="53" ht="24" customHeight="1" spans="1:11">
      <c r="A53" s="51"/>
      <c r="B53" s="51" t="s">
        <v>243</v>
      </c>
      <c r="C53" s="51" t="s">
        <v>244</v>
      </c>
      <c r="D53" s="51" t="s">
        <v>245</v>
      </c>
      <c r="E53" s="51" t="s">
        <v>246</v>
      </c>
      <c r="F53" s="51" t="s">
        <v>247</v>
      </c>
      <c r="G53" s="77" t="s">
        <v>248</v>
      </c>
      <c r="H53" s="78"/>
      <c r="I53" s="35"/>
      <c r="J53" s="35"/>
      <c r="K53" s="35"/>
    </row>
    <row r="54" s="32" customFormat="1" ht="24" customHeight="1" spans="1:11">
      <c r="A54" s="79"/>
      <c r="B54" s="80"/>
      <c r="C54" s="80"/>
      <c r="D54" s="80"/>
      <c r="E54" s="80"/>
      <c r="F54" s="80"/>
      <c r="G54" s="81"/>
      <c r="H54" s="55"/>
      <c r="I54" s="85"/>
      <c r="J54" s="85"/>
      <c r="K54" s="85"/>
    </row>
    <row r="55" ht="14.25" customHeight="1" spans="1:11">
      <c r="A55" s="51" t="s">
        <v>249</v>
      </c>
      <c r="B55" s="51"/>
      <c r="C55" s="51"/>
      <c r="D55" s="51"/>
      <c r="E55" s="51"/>
      <c r="F55" s="51"/>
      <c r="G55" s="51"/>
      <c r="H55" s="51"/>
      <c r="I55" s="35"/>
      <c r="J55" s="35"/>
      <c r="K55" s="35"/>
    </row>
    <row r="56" ht="14.25" customHeight="1" spans="1:11">
      <c r="A56" s="51" t="s">
        <v>250</v>
      </c>
      <c r="B56" s="76" t="s">
        <v>242</v>
      </c>
      <c r="C56" s="76"/>
      <c r="D56" s="76"/>
      <c r="E56" s="76"/>
      <c r="F56" s="76"/>
      <c r="G56" s="76"/>
      <c r="H56" s="76"/>
      <c r="I56" s="35"/>
      <c r="J56" s="35"/>
      <c r="K56" s="35"/>
    </row>
    <row r="57" ht="14.25" customHeight="1" spans="1:11">
      <c r="A57" s="51"/>
      <c r="B57" s="51" t="s">
        <v>251</v>
      </c>
      <c r="C57" s="51" t="s">
        <v>242</v>
      </c>
      <c r="D57" s="51"/>
      <c r="E57" s="51" t="s">
        <v>74</v>
      </c>
      <c r="F57" s="82" t="s">
        <v>252</v>
      </c>
      <c r="G57" s="83"/>
      <c r="H57" s="51" t="s">
        <v>253</v>
      </c>
      <c r="I57" s="87"/>
      <c r="J57" s="87"/>
      <c r="K57" s="87"/>
    </row>
    <row r="58" ht="24" customHeight="1" spans="1:11">
      <c r="A58" s="51"/>
      <c r="B58" s="51"/>
      <c r="C58" s="51" t="s">
        <v>254</v>
      </c>
      <c r="D58" s="51" t="s">
        <v>255</v>
      </c>
      <c r="E58" s="51"/>
      <c r="F58" s="51" t="s">
        <v>256</v>
      </c>
      <c r="G58" s="51" t="s">
        <v>257</v>
      </c>
      <c r="H58" s="51"/>
      <c r="I58" s="87"/>
      <c r="J58" s="87"/>
      <c r="K58" s="87"/>
    </row>
    <row r="59" s="32" customFormat="1" ht="24" customHeight="1" spans="1:11">
      <c r="A59" s="79"/>
      <c r="B59" s="80"/>
      <c r="C59" s="79"/>
      <c r="D59" s="79"/>
      <c r="E59" s="79"/>
      <c r="F59" s="79"/>
      <c r="G59" s="79"/>
      <c r="H59" s="79"/>
      <c r="I59" s="85"/>
      <c r="J59" s="85"/>
      <c r="K59" s="85"/>
    </row>
    <row r="60" ht="14.25" customHeight="1" spans="1:11">
      <c r="A60" s="51" t="s">
        <v>258</v>
      </c>
      <c r="B60" s="76" t="s">
        <v>242</v>
      </c>
      <c r="C60" s="76"/>
      <c r="D60" s="76"/>
      <c r="E60" s="76"/>
      <c r="F60" s="76"/>
      <c r="G60" s="76"/>
      <c r="H60" s="51"/>
      <c r="I60" s="88"/>
      <c r="J60" s="88"/>
      <c r="K60" s="88"/>
    </row>
    <row r="61" ht="24" customHeight="1" spans="1:11">
      <c r="A61" s="51"/>
      <c r="B61" s="51" t="s">
        <v>259</v>
      </c>
      <c r="C61" s="51" t="s">
        <v>260</v>
      </c>
      <c r="D61" s="51" t="s">
        <v>261</v>
      </c>
      <c r="E61" s="76" t="s">
        <v>160</v>
      </c>
      <c r="F61" s="51" t="s">
        <v>262</v>
      </c>
      <c r="G61" s="51" t="s">
        <v>263</v>
      </c>
      <c r="H61" s="51"/>
      <c r="I61" s="88"/>
      <c r="J61" s="88"/>
      <c r="K61" s="88"/>
    </row>
    <row r="62" s="32" customFormat="1" ht="24" customHeight="1" spans="1:11">
      <c r="A62" s="79"/>
      <c r="B62" s="79"/>
      <c r="C62" s="79"/>
      <c r="D62" s="79"/>
      <c r="E62" s="79"/>
      <c r="F62" s="79"/>
      <c r="G62" s="79"/>
      <c r="H62" s="84"/>
      <c r="I62" s="85"/>
      <c r="J62" s="85"/>
      <c r="K62" s="85"/>
    </row>
    <row r="63" ht="14.25" customHeight="1" spans="1:11">
      <c r="A63" s="51" t="s">
        <v>264</v>
      </c>
      <c r="B63" s="51"/>
      <c r="C63" s="51"/>
      <c r="D63" s="51"/>
      <c r="E63" s="51"/>
      <c r="F63" s="51"/>
      <c r="G63" s="51"/>
      <c r="H63" s="51"/>
      <c r="I63" s="35"/>
      <c r="J63" s="35"/>
      <c r="K63" s="35"/>
    </row>
    <row r="64" ht="14.25" customHeight="1" spans="1:11">
      <c r="A64" s="51" t="s">
        <v>265</v>
      </c>
      <c r="B64" s="76" t="s">
        <v>242</v>
      </c>
      <c r="C64" s="76"/>
      <c r="D64" s="76"/>
      <c r="E64" s="76"/>
      <c r="F64" s="76"/>
      <c r="G64" s="76"/>
      <c r="H64" s="76"/>
      <c r="I64" s="35"/>
      <c r="J64" s="35"/>
      <c r="K64" s="89"/>
    </row>
    <row r="65" ht="14.25" customHeight="1" spans="1:11">
      <c r="A65" s="51"/>
      <c r="B65" s="51" t="s">
        <v>266</v>
      </c>
      <c r="C65" s="51" t="s">
        <v>267</v>
      </c>
      <c r="D65" s="90"/>
      <c r="E65" s="90"/>
      <c r="F65" s="90"/>
      <c r="G65" s="90"/>
      <c r="H65" s="90"/>
      <c r="I65" s="88"/>
      <c r="J65" s="88"/>
      <c r="K65" s="88"/>
    </row>
    <row r="66" s="32" customFormat="1" ht="14.25" customHeight="1" spans="1:11">
      <c r="A66" s="79"/>
      <c r="B66" s="79"/>
      <c r="C66" s="79"/>
      <c r="D66" s="84"/>
      <c r="E66" s="84"/>
      <c r="F66" s="84"/>
      <c r="G66" s="84"/>
      <c r="H66" s="84"/>
      <c r="I66" s="85"/>
      <c r="J66" s="85"/>
      <c r="K66" s="85"/>
    </row>
    <row r="67" s="32" customFormat="1" ht="83.25" customHeight="1" spans="1:11">
      <c r="A67" s="42" t="s">
        <v>268</v>
      </c>
      <c r="B67" s="43"/>
      <c r="C67" s="42"/>
      <c r="D67" s="42"/>
      <c r="E67" s="42"/>
      <c r="F67" s="42"/>
      <c r="G67" s="42"/>
      <c r="H67" s="42"/>
      <c r="I67" s="85"/>
      <c r="J67" s="85"/>
      <c r="K67" s="85"/>
    </row>
    <row r="68" ht="14.25" customHeight="1" spans="1:11">
      <c r="A68" s="51" t="s">
        <v>269</v>
      </c>
      <c r="B68" s="51"/>
      <c r="C68" s="51"/>
      <c r="D68" s="51"/>
      <c r="E68" s="51"/>
      <c r="F68" s="51"/>
      <c r="G68" s="51"/>
      <c r="H68" s="51"/>
      <c r="I68" s="35"/>
      <c r="J68" s="35"/>
      <c r="K68" s="35"/>
    </row>
    <row r="69" ht="14.25" customHeight="1" spans="1:11">
      <c r="A69" s="51" t="s">
        <v>270</v>
      </c>
      <c r="B69" s="51"/>
      <c r="C69" s="42" t="s">
        <v>271</v>
      </c>
      <c r="D69" s="42"/>
      <c r="E69" s="51" t="s">
        <v>195</v>
      </c>
      <c r="F69" s="51"/>
      <c r="G69" s="51" t="s">
        <v>272</v>
      </c>
      <c r="H69" s="51"/>
      <c r="I69" s="88"/>
      <c r="J69" s="88"/>
      <c r="K69" s="88"/>
    </row>
    <row r="70" s="32" customFormat="1" ht="14.25" customHeight="1" spans="1:11">
      <c r="A70" s="43"/>
      <c r="B70" s="42"/>
      <c r="C70" s="43"/>
      <c r="D70" s="42"/>
      <c r="E70" s="40"/>
      <c r="F70" s="84"/>
      <c r="G70" s="43"/>
      <c r="H70" s="42"/>
      <c r="I70" s="85"/>
      <c r="J70" s="85"/>
      <c r="K70" s="85"/>
    </row>
    <row r="71" ht="14.25" customHeight="1" spans="1:11">
      <c r="A71" s="51"/>
      <c r="B71" s="51"/>
      <c r="C71" s="51"/>
      <c r="D71" s="51"/>
      <c r="E71" s="90"/>
      <c r="F71" s="90"/>
      <c r="G71" s="51"/>
      <c r="H71" s="51"/>
      <c r="I71" s="35"/>
      <c r="J71" s="35"/>
      <c r="K71" s="35"/>
    </row>
    <row r="72" ht="14.25" customHeight="1" spans="1:11">
      <c r="A72" s="51"/>
      <c r="B72" s="51"/>
      <c r="C72" s="91"/>
      <c r="D72" s="91"/>
      <c r="E72" s="90"/>
      <c r="F72" s="90"/>
      <c r="G72" s="51"/>
      <c r="H72" s="51"/>
      <c r="I72" s="35"/>
      <c r="J72" s="35"/>
      <c r="K72" s="35"/>
    </row>
    <row r="73" ht="14.25" customHeight="1" spans="1:11">
      <c r="A73" s="51"/>
      <c r="B73" s="51"/>
      <c r="C73" s="51"/>
      <c r="D73" s="51"/>
      <c r="E73" s="90"/>
      <c r="F73" s="90"/>
      <c r="G73" s="51"/>
      <c r="H73" s="51"/>
      <c r="I73" s="35"/>
      <c r="J73" s="35"/>
      <c r="K73" s="35"/>
    </row>
    <row r="74" ht="14.25" customHeight="1" spans="1:11">
      <c r="A74" s="92"/>
      <c r="B74" s="92"/>
      <c r="C74" s="92"/>
      <c r="D74" s="92"/>
      <c r="E74" s="93"/>
      <c r="F74" s="93"/>
      <c r="G74" s="92"/>
      <c r="H74" s="92"/>
      <c r="I74" s="35"/>
      <c r="J74" s="35"/>
      <c r="K74" s="35"/>
    </row>
    <row r="75" ht="14.25" customHeight="1" spans="1:11">
      <c r="A75" s="94" t="s">
        <v>273</v>
      </c>
      <c r="B75" s="95"/>
      <c r="C75" s="95"/>
      <c r="D75" s="95"/>
      <c r="E75" s="94" t="s">
        <v>274</v>
      </c>
      <c r="F75" s="95"/>
      <c r="G75" s="95"/>
      <c r="H75" s="96"/>
      <c r="I75" s="35"/>
      <c r="J75" s="35"/>
      <c r="K75" s="35"/>
    </row>
    <row r="76" ht="14.25" customHeight="1" spans="1:11">
      <c r="A76" s="97"/>
      <c r="B76" s="98"/>
      <c r="C76" s="98"/>
      <c r="D76" s="98"/>
      <c r="E76" s="97"/>
      <c r="F76" s="98"/>
      <c r="G76" s="98"/>
      <c r="H76" s="99"/>
      <c r="I76" s="35"/>
      <c r="J76" s="35"/>
      <c r="K76" s="35"/>
    </row>
    <row r="77" ht="14.25" customHeight="1" spans="1:11">
      <c r="A77" s="100" t="s">
        <v>275</v>
      </c>
      <c r="B77" s="101"/>
      <c r="C77" s="101"/>
      <c r="D77" s="101"/>
      <c r="E77" s="100" t="s">
        <v>276</v>
      </c>
      <c r="F77" s="101"/>
      <c r="G77" s="102" t="s">
        <v>277</v>
      </c>
      <c r="H77" s="103"/>
      <c r="I77" s="35"/>
      <c r="J77" s="35"/>
      <c r="K77" s="35"/>
    </row>
    <row r="78" ht="14.25" customHeight="1" spans="1:11">
      <c r="A78" s="104" t="s">
        <v>278</v>
      </c>
      <c r="B78" s="105"/>
      <c r="C78" s="105"/>
      <c r="D78" s="105"/>
      <c r="E78" s="105"/>
      <c r="F78" s="105"/>
      <c r="G78" s="105"/>
      <c r="H78" s="106"/>
      <c r="I78" s="35"/>
      <c r="J78" s="35"/>
      <c r="K78" s="35"/>
    </row>
    <row r="79" ht="14.25" customHeight="1" spans="1:11">
      <c r="A79" s="104"/>
      <c r="B79" s="105"/>
      <c r="C79" s="105"/>
      <c r="D79" s="105"/>
      <c r="E79" s="105"/>
      <c r="F79" s="105"/>
      <c r="G79" s="105"/>
      <c r="H79" s="106"/>
      <c r="I79" s="35"/>
      <c r="J79" s="35"/>
      <c r="K79" s="35"/>
    </row>
    <row r="80" ht="14.25" customHeight="1" spans="1:11">
      <c r="A80" s="104" t="s">
        <v>279</v>
      </c>
      <c r="B80" s="105"/>
      <c r="C80" s="105"/>
      <c r="D80" s="105"/>
      <c r="E80" s="105"/>
      <c r="F80" s="105"/>
      <c r="G80" s="105"/>
      <c r="H80" s="106"/>
      <c r="I80" s="35"/>
      <c r="J80" s="35"/>
      <c r="K80" s="35"/>
    </row>
    <row r="81" ht="14.25" customHeight="1" spans="1:11">
      <c r="A81" s="107" t="s">
        <v>280</v>
      </c>
      <c r="B81" s="108"/>
      <c r="C81" s="108"/>
      <c r="D81" s="108"/>
      <c r="E81" s="108"/>
      <c r="F81" s="108"/>
      <c r="G81" s="108"/>
      <c r="H81" s="109"/>
      <c r="I81" s="35"/>
      <c r="J81" s="35"/>
      <c r="K81" s="35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I10"/>
  <sheetViews>
    <sheetView showGridLines="0" showZeros="0" workbookViewId="0">
      <selection activeCell="A1" sqref="A1"/>
    </sheetView>
  </sheetViews>
  <sheetFormatPr defaultColWidth="12" defaultRowHeight="15.6"/>
  <cols>
    <col min="1" max="16384" width="12" style="14"/>
  </cols>
  <sheetData>
    <row r="1" ht="14.25" customHeight="1" spans="96:96">
      <c r="CR1" s="27" t="s">
        <v>281</v>
      </c>
    </row>
    <row r="2" ht="25.5" customHeight="1" spans="1:96">
      <c r="A2" s="15" t="s">
        <v>282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ht="14.25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ht="14.25" customHeight="1" spans="1:96">
      <c r="A4" s="19" t="s">
        <v>283</v>
      </c>
      <c r="B4" s="19" t="s">
        <v>284</v>
      </c>
      <c r="C4" s="20" t="s">
        <v>285</v>
      </c>
      <c r="D4" s="19"/>
      <c r="E4" s="19" t="s">
        <v>286</v>
      </c>
      <c r="F4" s="19" t="s">
        <v>287</v>
      </c>
      <c r="G4" s="19" t="s">
        <v>288</v>
      </c>
      <c r="H4" s="19" t="s">
        <v>195</v>
      </c>
      <c r="I4" s="19" t="s">
        <v>289</v>
      </c>
      <c r="J4" s="19" t="s">
        <v>290</v>
      </c>
      <c r="K4" s="20" t="s">
        <v>291</v>
      </c>
      <c r="L4" s="20"/>
      <c r="M4" s="20"/>
      <c r="N4" s="19"/>
      <c r="O4" s="20" t="s">
        <v>292</v>
      </c>
      <c r="P4" s="19"/>
      <c r="Q4" s="20" t="s">
        <v>293</v>
      </c>
      <c r="R4" s="19"/>
      <c r="S4" s="20" t="s">
        <v>294</v>
      </c>
      <c r="T4" s="19"/>
      <c r="U4" s="20" t="s">
        <v>295</v>
      </c>
      <c r="V4" s="20"/>
      <c r="W4" s="20"/>
      <c r="X4" s="20"/>
      <c r="Y4" s="20"/>
      <c r="Z4" s="19"/>
      <c r="AA4" s="19" t="s">
        <v>296</v>
      </c>
      <c r="AB4" s="19" t="s">
        <v>297</v>
      </c>
      <c r="AC4" s="20" t="s">
        <v>298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ht="14.25" customHeight="1" spans="1:96">
      <c r="A5" s="19"/>
      <c r="B5" s="19"/>
      <c r="C5" s="21" t="s">
        <v>299</v>
      </c>
      <c r="D5" s="21" t="s">
        <v>300</v>
      </c>
      <c r="E5" s="19"/>
      <c r="F5" s="19"/>
      <c r="G5" s="19"/>
      <c r="H5" s="19"/>
      <c r="I5" s="19"/>
      <c r="J5" s="19"/>
      <c r="K5" s="21" t="s">
        <v>301</v>
      </c>
      <c r="L5" s="21" t="s">
        <v>302</v>
      </c>
      <c r="M5" s="21" t="s">
        <v>303</v>
      </c>
      <c r="N5" s="21" t="s">
        <v>304</v>
      </c>
      <c r="O5" s="21" t="s">
        <v>305</v>
      </c>
      <c r="P5" s="21" t="s">
        <v>306</v>
      </c>
      <c r="Q5" s="21" t="s">
        <v>307</v>
      </c>
      <c r="R5" s="21" t="s">
        <v>308</v>
      </c>
      <c r="S5" s="21" t="s">
        <v>309</v>
      </c>
      <c r="T5" s="21" t="s">
        <v>310</v>
      </c>
      <c r="U5" s="24" t="s">
        <v>311</v>
      </c>
      <c r="V5" s="24"/>
      <c r="W5" s="21"/>
      <c r="X5" s="24" t="s">
        <v>312</v>
      </c>
      <c r="Y5" s="24"/>
      <c r="Z5" s="21"/>
      <c r="AA5" s="19"/>
      <c r="AB5" s="19"/>
      <c r="AC5" s="24" t="s">
        <v>313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314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315</v>
      </c>
      <c r="CP5" s="24"/>
      <c r="CQ5" s="24"/>
      <c r="CR5" s="24"/>
    </row>
    <row r="6" ht="14.25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316</v>
      </c>
      <c r="V6" s="21" t="s">
        <v>28</v>
      </c>
      <c r="W6" s="21" t="s">
        <v>207</v>
      </c>
      <c r="X6" s="21" t="s">
        <v>317</v>
      </c>
      <c r="Y6" s="21" t="s">
        <v>318</v>
      </c>
      <c r="Z6" s="21" t="s">
        <v>319</v>
      </c>
      <c r="AA6" s="19"/>
      <c r="AB6" s="19"/>
      <c r="AC6" s="24" t="s">
        <v>320</v>
      </c>
      <c r="AD6" s="24"/>
      <c r="AE6" s="24"/>
      <c r="AF6" s="21"/>
      <c r="AG6" s="24" t="s">
        <v>321</v>
      </c>
      <c r="AH6" s="24"/>
      <c r="AI6" s="24"/>
      <c r="AJ6" s="21"/>
      <c r="AK6" s="24" t="s">
        <v>322</v>
      </c>
      <c r="AL6" s="24"/>
      <c r="AM6" s="24"/>
      <c r="AN6" s="21"/>
      <c r="AO6" s="24" t="s">
        <v>323</v>
      </c>
      <c r="AP6" s="24"/>
      <c r="AQ6" s="24"/>
      <c r="AR6" s="21"/>
      <c r="AS6" s="24" t="s">
        <v>324</v>
      </c>
      <c r="AT6" s="24"/>
      <c r="AU6" s="24"/>
      <c r="AV6" s="21"/>
      <c r="AW6" s="24" t="s">
        <v>325</v>
      </c>
      <c r="AX6" s="24"/>
      <c r="AY6" s="24"/>
      <c r="AZ6" s="21"/>
      <c r="BA6" s="24" t="s">
        <v>326</v>
      </c>
      <c r="BB6" s="24"/>
      <c r="BC6" s="24"/>
      <c r="BD6" s="21"/>
      <c r="BE6" s="24" t="s">
        <v>327</v>
      </c>
      <c r="BF6" s="24"/>
      <c r="BG6" s="24"/>
      <c r="BH6" s="21"/>
      <c r="BI6" s="24" t="s">
        <v>328</v>
      </c>
      <c r="BJ6" s="24"/>
      <c r="BK6" s="24"/>
      <c r="BL6" s="21"/>
      <c r="BM6" s="24" t="s">
        <v>329</v>
      </c>
      <c r="BN6" s="24"/>
      <c r="BO6" s="24"/>
      <c r="BP6" s="21"/>
      <c r="BQ6" s="24" t="s">
        <v>330</v>
      </c>
      <c r="BR6" s="24"/>
      <c r="BS6" s="24"/>
      <c r="BT6" s="21"/>
      <c r="BU6" s="24" t="s">
        <v>331</v>
      </c>
      <c r="BV6" s="24"/>
      <c r="BW6" s="24"/>
      <c r="BX6" s="21"/>
      <c r="BY6" s="24" t="s">
        <v>332</v>
      </c>
      <c r="BZ6" s="24"/>
      <c r="CA6" s="24"/>
      <c r="CB6" s="21"/>
      <c r="CC6" s="24" t="s">
        <v>333</v>
      </c>
      <c r="CD6" s="24"/>
      <c r="CE6" s="24"/>
      <c r="CF6" s="21"/>
      <c r="CG6" s="24" t="s">
        <v>334</v>
      </c>
      <c r="CH6" s="24"/>
      <c r="CI6" s="24"/>
      <c r="CJ6" s="21"/>
      <c r="CK6" s="24" t="s">
        <v>335</v>
      </c>
      <c r="CL6" s="24"/>
      <c r="CM6" s="24"/>
      <c r="CN6" s="21"/>
      <c r="CO6" s="21" t="s">
        <v>336</v>
      </c>
      <c r="CP6" s="21" t="s">
        <v>337</v>
      </c>
      <c r="CQ6" s="21" t="s">
        <v>338</v>
      </c>
      <c r="CR6" s="24" t="s">
        <v>339</v>
      </c>
    </row>
    <row r="7" ht="14.25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340</v>
      </c>
      <c r="AD7" s="26" t="s">
        <v>341</v>
      </c>
      <c r="AE7" s="26" t="s">
        <v>342</v>
      </c>
      <c r="AF7" s="26" t="s">
        <v>343</v>
      </c>
      <c r="AG7" s="26" t="s">
        <v>344</v>
      </c>
      <c r="AH7" s="26" t="s">
        <v>345</v>
      </c>
      <c r="AI7" s="26" t="s">
        <v>346</v>
      </c>
      <c r="AJ7" s="26" t="s">
        <v>347</v>
      </c>
      <c r="AK7" s="26" t="s">
        <v>348</v>
      </c>
      <c r="AL7" s="26" t="s">
        <v>349</v>
      </c>
      <c r="AM7" s="26" t="s">
        <v>350</v>
      </c>
      <c r="AN7" s="26" t="s">
        <v>351</v>
      </c>
      <c r="AO7" s="26" t="s">
        <v>352</v>
      </c>
      <c r="AP7" s="26" t="s">
        <v>353</v>
      </c>
      <c r="AQ7" s="26" t="s">
        <v>354</v>
      </c>
      <c r="AR7" s="26" t="s">
        <v>355</v>
      </c>
      <c r="AS7" s="26" t="s">
        <v>356</v>
      </c>
      <c r="AT7" s="26" t="s">
        <v>357</v>
      </c>
      <c r="AU7" s="26" t="s">
        <v>358</v>
      </c>
      <c r="AV7" s="26" t="s">
        <v>359</v>
      </c>
      <c r="AW7" s="26" t="s">
        <v>360</v>
      </c>
      <c r="AX7" s="26" t="s">
        <v>361</v>
      </c>
      <c r="AY7" s="26" t="s">
        <v>362</v>
      </c>
      <c r="AZ7" s="26" t="s">
        <v>363</v>
      </c>
      <c r="BA7" s="26" t="s">
        <v>364</v>
      </c>
      <c r="BB7" s="26" t="s">
        <v>365</v>
      </c>
      <c r="BC7" s="26" t="s">
        <v>366</v>
      </c>
      <c r="BD7" s="26" t="s">
        <v>367</v>
      </c>
      <c r="BE7" s="26" t="s">
        <v>368</v>
      </c>
      <c r="BF7" s="26" t="s">
        <v>369</v>
      </c>
      <c r="BG7" s="26" t="s">
        <v>370</v>
      </c>
      <c r="BH7" s="26" t="s">
        <v>371</v>
      </c>
      <c r="BI7" s="26" t="s">
        <v>372</v>
      </c>
      <c r="BJ7" s="26" t="s">
        <v>373</v>
      </c>
      <c r="BK7" s="26" t="s">
        <v>374</v>
      </c>
      <c r="BL7" s="26" t="s">
        <v>375</v>
      </c>
      <c r="BM7" s="26" t="s">
        <v>376</v>
      </c>
      <c r="BN7" s="26" t="s">
        <v>377</v>
      </c>
      <c r="BO7" s="26" t="s">
        <v>378</v>
      </c>
      <c r="BP7" s="26" t="s">
        <v>379</v>
      </c>
      <c r="BQ7" s="26" t="s">
        <v>380</v>
      </c>
      <c r="BR7" s="26" t="s">
        <v>381</v>
      </c>
      <c r="BS7" s="26" t="s">
        <v>382</v>
      </c>
      <c r="BT7" s="26" t="s">
        <v>383</v>
      </c>
      <c r="BU7" s="26" t="s">
        <v>384</v>
      </c>
      <c r="BV7" s="26" t="s">
        <v>385</v>
      </c>
      <c r="BW7" s="26" t="s">
        <v>386</v>
      </c>
      <c r="BX7" s="26" t="s">
        <v>387</v>
      </c>
      <c r="BY7" s="26" t="s">
        <v>388</v>
      </c>
      <c r="BZ7" s="26" t="s">
        <v>389</v>
      </c>
      <c r="CA7" s="26" t="s">
        <v>390</v>
      </c>
      <c r="CB7" s="26" t="s">
        <v>391</v>
      </c>
      <c r="CC7" s="26" t="s">
        <v>392</v>
      </c>
      <c r="CD7" s="26" t="s">
        <v>393</v>
      </c>
      <c r="CE7" s="26" t="s">
        <v>394</v>
      </c>
      <c r="CF7" s="26" t="s">
        <v>395</v>
      </c>
      <c r="CG7" s="26" t="s">
        <v>226</v>
      </c>
      <c r="CH7" s="26" t="s">
        <v>227</v>
      </c>
      <c r="CI7" s="26" t="s">
        <v>228</v>
      </c>
      <c r="CJ7" s="26" t="s">
        <v>396</v>
      </c>
      <c r="CK7" s="26" t="s">
        <v>316</v>
      </c>
      <c r="CL7" s="26" t="s">
        <v>28</v>
      </c>
      <c r="CM7" s="26" t="s">
        <v>207</v>
      </c>
      <c r="CN7" s="26" t="s">
        <v>317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14.25" customHeight="1" spans="1:113">
      <c r="A8" s="23" t="s">
        <v>397</v>
      </c>
      <c r="B8" s="23" t="s">
        <v>398</v>
      </c>
      <c r="C8" s="23" t="s">
        <v>399</v>
      </c>
      <c r="D8" s="23" t="s">
        <v>400</v>
      </c>
      <c r="E8" s="23" t="s">
        <v>54</v>
      </c>
      <c r="F8" s="23" t="s">
        <v>401</v>
      </c>
      <c r="G8" s="23" t="s">
        <v>402</v>
      </c>
      <c r="H8" s="23" t="s">
        <v>403</v>
      </c>
      <c r="I8" s="23" t="s">
        <v>404</v>
      </c>
      <c r="J8" s="23" t="s">
        <v>405</v>
      </c>
      <c r="K8" s="23" t="s">
        <v>406</v>
      </c>
      <c r="L8" s="23" t="s">
        <v>407</v>
      </c>
      <c r="M8" s="23" t="s">
        <v>408</v>
      </c>
      <c r="N8" s="23" t="s">
        <v>409</v>
      </c>
      <c r="O8" s="23" t="s">
        <v>410</v>
      </c>
      <c r="P8" s="23" t="s">
        <v>410</v>
      </c>
      <c r="Q8" s="23" t="s">
        <v>411</v>
      </c>
      <c r="R8" s="23" t="s">
        <v>411</v>
      </c>
      <c r="S8" s="23" t="s">
        <v>412</v>
      </c>
      <c r="T8" s="23" t="s">
        <v>412</v>
      </c>
      <c r="U8" s="25">
        <v>4.41</v>
      </c>
      <c r="V8" s="25">
        <v>4.41</v>
      </c>
      <c r="W8" s="25">
        <v>0</v>
      </c>
      <c r="X8" s="25">
        <v>1.47</v>
      </c>
      <c r="Y8" s="25">
        <v>1.47</v>
      </c>
      <c r="Z8" s="25">
        <v>0</v>
      </c>
      <c r="AA8" s="23"/>
      <c r="AB8" s="23" t="s">
        <v>413</v>
      </c>
      <c r="AC8" s="23" t="s">
        <v>414</v>
      </c>
      <c r="AD8" s="23" t="s">
        <v>415</v>
      </c>
      <c r="AE8" s="23"/>
      <c r="AF8" s="23"/>
      <c r="AG8" s="23"/>
      <c r="AH8" s="23"/>
      <c r="AI8" s="23"/>
      <c r="AJ8" s="23"/>
      <c r="AK8" s="23" t="s">
        <v>416</v>
      </c>
      <c r="AL8" s="23" t="s">
        <v>417</v>
      </c>
      <c r="AM8" s="23"/>
      <c r="AN8" s="23"/>
      <c r="AO8" s="23" t="s">
        <v>418</v>
      </c>
      <c r="AP8" s="23" t="s">
        <v>419</v>
      </c>
      <c r="AQ8" s="23"/>
      <c r="AR8" s="23"/>
      <c r="AS8" s="23" t="s">
        <v>414</v>
      </c>
      <c r="AT8" s="23" t="s">
        <v>415</v>
      </c>
      <c r="AU8" s="23"/>
      <c r="AV8" s="23"/>
      <c r="AW8" s="23"/>
      <c r="AX8" s="23"/>
      <c r="AY8" s="23"/>
      <c r="AZ8" s="23"/>
      <c r="BA8" s="23" t="s">
        <v>416</v>
      </c>
      <c r="BB8" s="23" t="s">
        <v>417</v>
      </c>
      <c r="BC8" s="23"/>
      <c r="BD8" s="23"/>
      <c r="BE8" s="23" t="s">
        <v>418</v>
      </c>
      <c r="BF8" s="23" t="s">
        <v>419</v>
      </c>
      <c r="BG8" s="23"/>
      <c r="BH8" s="23"/>
      <c r="BI8" s="23"/>
      <c r="BJ8" s="23"/>
      <c r="BK8" s="23"/>
      <c r="BL8" s="23"/>
      <c r="BM8" s="23" t="s">
        <v>420</v>
      </c>
      <c r="BN8" s="23" t="s">
        <v>421</v>
      </c>
      <c r="BO8" s="23"/>
      <c r="BP8" s="23"/>
      <c r="BQ8" s="23"/>
      <c r="BR8" s="23"/>
      <c r="BS8" s="23"/>
      <c r="BT8" s="23"/>
      <c r="BU8" s="23" t="s">
        <v>422</v>
      </c>
      <c r="BV8" s="23" t="s">
        <v>423</v>
      </c>
      <c r="BW8" s="23"/>
      <c r="BX8" s="23"/>
      <c r="BY8" s="23"/>
      <c r="BZ8" s="23"/>
      <c r="CA8" s="23"/>
      <c r="CB8" s="23"/>
      <c r="CC8" s="23" t="s">
        <v>420</v>
      </c>
      <c r="CD8" s="23" t="s">
        <v>421</v>
      </c>
      <c r="CE8" s="23"/>
      <c r="CF8" s="23"/>
      <c r="CG8" s="23"/>
      <c r="CH8" s="23"/>
      <c r="CI8" s="23"/>
      <c r="CJ8" s="23"/>
      <c r="CK8" s="23" t="s">
        <v>424</v>
      </c>
      <c r="CL8" s="23" t="s">
        <v>423</v>
      </c>
      <c r="CM8" s="23"/>
      <c r="CN8" s="23"/>
      <c r="CO8" s="23" t="s">
        <v>425</v>
      </c>
      <c r="CP8" s="23"/>
      <c r="CQ8" s="23" t="s">
        <v>425</v>
      </c>
      <c r="CR8" s="29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  <row r="9" ht="14.25" customHeight="1" spans="1:96">
      <c r="A9" s="23" t="s">
        <v>426</v>
      </c>
      <c r="B9" s="23" t="s">
        <v>398</v>
      </c>
      <c r="C9" s="23" t="s">
        <v>399</v>
      </c>
      <c r="D9" s="23" t="s">
        <v>427</v>
      </c>
      <c r="E9" s="23" t="s">
        <v>54</v>
      </c>
      <c r="F9" s="23" t="s">
        <v>401</v>
      </c>
      <c r="G9" s="23" t="s">
        <v>402</v>
      </c>
      <c r="H9" s="23" t="s">
        <v>403</v>
      </c>
      <c r="I9" s="23" t="s">
        <v>404</v>
      </c>
      <c r="J9" s="23" t="s">
        <v>428</v>
      </c>
      <c r="K9" s="23" t="s">
        <v>429</v>
      </c>
      <c r="L9" s="23" t="s">
        <v>430</v>
      </c>
      <c r="M9" s="23" t="s">
        <v>431</v>
      </c>
      <c r="N9" s="23" t="s">
        <v>432</v>
      </c>
      <c r="O9" s="23" t="s">
        <v>433</v>
      </c>
      <c r="P9" s="23" t="s">
        <v>434</v>
      </c>
      <c r="Q9" s="23" t="s">
        <v>435</v>
      </c>
      <c r="R9" s="23" t="s">
        <v>436</v>
      </c>
      <c r="S9" s="23" t="s">
        <v>437</v>
      </c>
      <c r="T9" s="23" t="s">
        <v>437</v>
      </c>
      <c r="U9" s="25">
        <v>22.68</v>
      </c>
      <c r="V9" s="25">
        <v>22.68</v>
      </c>
      <c r="W9" s="25">
        <v>0</v>
      </c>
      <c r="X9" s="25">
        <v>7.56</v>
      </c>
      <c r="Y9" s="25">
        <v>7.56</v>
      </c>
      <c r="Z9" s="25">
        <v>0</v>
      </c>
      <c r="AA9" s="23"/>
      <c r="AB9" s="23" t="s">
        <v>438</v>
      </c>
      <c r="AC9" s="23" t="s">
        <v>439</v>
      </c>
      <c r="AD9" s="23" t="s">
        <v>440</v>
      </c>
      <c r="AE9" s="23"/>
      <c r="AF9" s="23"/>
      <c r="AG9" s="23" t="s">
        <v>441</v>
      </c>
      <c r="AH9" s="23" t="s">
        <v>442</v>
      </c>
      <c r="AI9" s="23"/>
      <c r="AJ9" s="23"/>
      <c r="AK9" s="23" t="s">
        <v>416</v>
      </c>
      <c r="AL9" s="23" t="s">
        <v>417</v>
      </c>
      <c r="AM9" s="23"/>
      <c r="AN9" s="23"/>
      <c r="AO9" s="23" t="s">
        <v>443</v>
      </c>
      <c r="AP9" s="23" t="s">
        <v>444</v>
      </c>
      <c r="AQ9" s="23"/>
      <c r="AR9" s="23"/>
      <c r="AS9" s="23" t="s">
        <v>439</v>
      </c>
      <c r="AT9" s="23" t="s">
        <v>440</v>
      </c>
      <c r="AU9" s="23"/>
      <c r="AV9" s="23"/>
      <c r="AW9" s="23" t="s">
        <v>445</v>
      </c>
      <c r="AX9" s="23" t="s">
        <v>442</v>
      </c>
      <c r="AY9" s="23"/>
      <c r="AZ9" s="23"/>
      <c r="BA9" s="23" t="s">
        <v>416</v>
      </c>
      <c r="BB9" s="23" t="s">
        <v>417</v>
      </c>
      <c r="BC9" s="23"/>
      <c r="BD9" s="23"/>
      <c r="BE9" s="23" t="s">
        <v>446</v>
      </c>
      <c r="BF9" s="23" t="s">
        <v>447</v>
      </c>
      <c r="BG9" s="23"/>
      <c r="BH9" s="23"/>
      <c r="BI9" s="23" t="s">
        <v>448</v>
      </c>
      <c r="BJ9" s="23" t="s">
        <v>448</v>
      </c>
      <c r="BK9" s="23"/>
      <c r="BL9" s="23"/>
      <c r="BM9" s="23" t="s">
        <v>449</v>
      </c>
      <c r="BN9" s="23" t="s">
        <v>450</v>
      </c>
      <c r="BO9" s="23"/>
      <c r="BP9" s="23"/>
      <c r="BQ9" s="23" t="s">
        <v>448</v>
      </c>
      <c r="BR9" s="23" t="s">
        <v>448</v>
      </c>
      <c r="BS9" s="23"/>
      <c r="BT9" s="23"/>
      <c r="BU9" s="23" t="s">
        <v>451</v>
      </c>
      <c r="BV9" s="23" t="s">
        <v>421</v>
      </c>
      <c r="BW9" s="23"/>
      <c r="BX9" s="23"/>
      <c r="BY9" s="23" t="s">
        <v>448</v>
      </c>
      <c r="BZ9" s="23" t="s">
        <v>448</v>
      </c>
      <c r="CA9" s="23"/>
      <c r="CB9" s="23"/>
      <c r="CC9" s="23" t="s">
        <v>449</v>
      </c>
      <c r="CD9" s="23" t="s">
        <v>450</v>
      </c>
      <c r="CE9" s="23"/>
      <c r="CF9" s="23"/>
      <c r="CG9" s="23" t="s">
        <v>448</v>
      </c>
      <c r="CH9" s="23" t="s">
        <v>448</v>
      </c>
      <c r="CI9" s="23"/>
      <c r="CJ9" s="23"/>
      <c r="CK9" s="23" t="s">
        <v>449</v>
      </c>
      <c r="CL9" s="23" t="s">
        <v>421</v>
      </c>
      <c r="CM9" s="23"/>
      <c r="CN9" s="23"/>
      <c r="CO9" s="23" t="s">
        <v>452</v>
      </c>
      <c r="CP9" s="23"/>
      <c r="CQ9" s="23" t="s">
        <v>452</v>
      </c>
      <c r="CR9" s="29"/>
    </row>
    <row r="10" ht="14.25" customHeight="1" spans="1:96">
      <c r="A10" s="23" t="s">
        <v>453</v>
      </c>
      <c r="B10" s="23" t="s">
        <v>398</v>
      </c>
      <c r="C10" s="23" t="s">
        <v>399</v>
      </c>
      <c r="D10" s="23" t="s">
        <v>427</v>
      </c>
      <c r="E10" s="23" t="s">
        <v>54</v>
      </c>
      <c r="F10" s="23" t="s">
        <v>401</v>
      </c>
      <c r="G10" s="23" t="s">
        <v>402</v>
      </c>
      <c r="H10" s="23" t="s">
        <v>403</v>
      </c>
      <c r="I10" s="23" t="s">
        <v>206</v>
      </c>
      <c r="J10" s="23" t="s">
        <v>454</v>
      </c>
      <c r="K10" s="23" t="s">
        <v>455</v>
      </c>
      <c r="L10" s="23"/>
      <c r="M10" s="23" t="s">
        <v>456</v>
      </c>
      <c r="N10" s="23" t="s">
        <v>457</v>
      </c>
      <c r="O10" s="23" t="s">
        <v>458</v>
      </c>
      <c r="P10" s="23" t="s">
        <v>458</v>
      </c>
      <c r="Q10" s="23" t="s">
        <v>459</v>
      </c>
      <c r="R10" s="23" t="s">
        <v>459</v>
      </c>
      <c r="S10" s="23" t="s">
        <v>460</v>
      </c>
      <c r="T10" s="23" t="s">
        <v>460</v>
      </c>
      <c r="U10" s="25">
        <v>52.5</v>
      </c>
      <c r="V10" s="25">
        <v>52.5</v>
      </c>
      <c r="W10" s="25">
        <v>0</v>
      </c>
      <c r="X10" s="25">
        <v>17.5</v>
      </c>
      <c r="Y10" s="25">
        <v>17.5</v>
      </c>
      <c r="Z10" s="25">
        <v>0</v>
      </c>
      <c r="AA10" s="23"/>
      <c r="AB10" s="23" t="s">
        <v>413</v>
      </c>
      <c r="AC10" s="23" t="s">
        <v>461</v>
      </c>
      <c r="AD10" s="23" t="s">
        <v>462</v>
      </c>
      <c r="AE10" s="23"/>
      <c r="AF10" s="23"/>
      <c r="AG10" s="23"/>
      <c r="AH10" s="23"/>
      <c r="AI10" s="23"/>
      <c r="AJ10" s="23"/>
      <c r="AK10" s="23" t="s">
        <v>416</v>
      </c>
      <c r="AL10" s="23" t="s">
        <v>417</v>
      </c>
      <c r="AM10" s="23"/>
      <c r="AN10" s="23"/>
      <c r="AO10" s="23" t="s">
        <v>443</v>
      </c>
      <c r="AP10" s="23" t="s">
        <v>463</v>
      </c>
      <c r="AQ10" s="23"/>
      <c r="AR10" s="23"/>
      <c r="AS10" s="23" t="s">
        <v>461</v>
      </c>
      <c r="AT10" s="23" t="s">
        <v>462</v>
      </c>
      <c r="AU10" s="23"/>
      <c r="AV10" s="23"/>
      <c r="AW10" s="23"/>
      <c r="AX10" s="23"/>
      <c r="AY10" s="23"/>
      <c r="AZ10" s="23"/>
      <c r="BA10" s="23" t="s">
        <v>416</v>
      </c>
      <c r="BB10" s="23" t="s">
        <v>417</v>
      </c>
      <c r="BC10" s="23"/>
      <c r="BD10" s="23"/>
      <c r="BE10" s="23" t="s">
        <v>443</v>
      </c>
      <c r="BF10" s="23" t="s">
        <v>463</v>
      </c>
      <c r="BG10" s="23"/>
      <c r="BH10" s="23"/>
      <c r="BI10" s="23"/>
      <c r="BJ10" s="23"/>
      <c r="BK10" s="23"/>
      <c r="BL10" s="23"/>
      <c r="BM10" s="23" t="s">
        <v>464</v>
      </c>
      <c r="BN10" s="23" t="s">
        <v>421</v>
      </c>
      <c r="BO10" s="23"/>
      <c r="BP10" s="23"/>
      <c r="BQ10" s="23"/>
      <c r="BR10" s="23"/>
      <c r="BS10" s="23"/>
      <c r="BT10" s="23"/>
      <c r="BU10" s="23" t="s">
        <v>465</v>
      </c>
      <c r="BV10" s="23" t="s">
        <v>423</v>
      </c>
      <c r="BW10" s="23"/>
      <c r="BX10" s="23"/>
      <c r="BY10" s="23"/>
      <c r="BZ10" s="23"/>
      <c r="CA10" s="23"/>
      <c r="CB10" s="23"/>
      <c r="CC10" s="23" t="s">
        <v>464</v>
      </c>
      <c r="CD10" s="23" t="s">
        <v>421</v>
      </c>
      <c r="CE10" s="23"/>
      <c r="CF10" s="23"/>
      <c r="CG10" s="23"/>
      <c r="CH10" s="23"/>
      <c r="CI10" s="23"/>
      <c r="CJ10" s="23"/>
      <c r="CK10" s="23" t="s">
        <v>465</v>
      </c>
      <c r="CL10" s="23" t="s">
        <v>466</v>
      </c>
      <c r="CM10" s="23"/>
      <c r="CN10" s="23"/>
      <c r="CO10" s="23" t="s">
        <v>467</v>
      </c>
      <c r="CP10" s="23"/>
      <c r="CQ10" s="23" t="s">
        <v>467</v>
      </c>
      <c r="CR10" s="29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showGridLines="0" showZeros="0" workbookViewId="0">
      <selection activeCell="A1" sqref="A1"/>
    </sheetView>
  </sheetViews>
  <sheetFormatPr defaultColWidth="12" defaultRowHeight="15.6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468</v>
      </c>
    </row>
    <row r="2" ht="38.25" customHeight="1" spans="1:4">
      <c r="A2" s="4" t="s">
        <v>469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129</v>
      </c>
      <c r="C4" s="8" t="s">
        <v>470</v>
      </c>
      <c r="D4" s="1"/>
    </row>
    <row r="5" ht="31.5" customHeight="1" spans="1:4">
      <c r="A5" s="8" t="s">
        <v>471</v>
      </c>
      <c r="B5" s="8" t="s">
        <v>471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38.76</v>
      </c>
    </row>
    <row r="7" ht="30.75" customHeight="1" spans="1:4">
      <c r="A7" s="10">
        <v>30201</v>
      </c>
      <c r="B7" s="10" t="s">
        <v>151</v>
      </c>
      <c r="C7" s="12">
        <v>12.76</v>
      </c>
      <c r="D7" s="1"/>
    </row>
    <row r="8" ht="30.75" customHeight="1" spans="1:4">
      <c r="A8" s="10">
        <v>30205</v>
      </c>
      <c r="B8" s="10" t="s">
        <v>153</v>
      </c>
      <c r="C8" s="12">
        <v>5</v>
      </c>
      <c r="D8" s="1"/>
    </row>
    <row r="9" ht="30.75" customHeight="1" spans="1:4">
      <c r="A9" s="10">
        <v>30206</v>
      </c>
      <c r="B9" s="10" t="s">
        <v>155</v>
      </c>
      <c r="C9" s="12">
        <v>6</v>
      </c>
      <c r="D9" s="1"/>
    </row>
    <row r="10" ht="30.75" customHeight="1" spans="1:4">
      <c r="A10" s="10">
        <v>30213</v>
      </c>
      <c r="B10" s="10" t="s">
        <v>158</v>
      </c>
      <c r="C10" s="12">
        <v>9</v>
      </c>
      <c r="D10" s="1"/>
    </row>
    <row r="11" ht="30.75" customHeight="1" spans="1:3">
      <c r="A11" s="10">
        <v>30216</v>
      </c>
      <c r="B11" s="10" t="s">
        <v>160</v>
      </c>
      <c r="C11" s="12">
        <v>2</v>
      </c>
    </row>
    <row r="12" ht="30.75" customHeight="1" spans="1:3">
      <c r="A12" s="10">
        <v>30218</v>
      </c>
      <c r="B12" s="10" t="s">
        <v>162</v>
      </c>
      <c r="C12" s="12">
        <v>2</v>
      </c>
    </row>
    <row r="13" ht="30.75" customHeight="1" spans="1:3">
      <c r="A13" s="10">
        <v>30226</v>
      </c>
      <c r="B13" s="10" t="s">
        <v>164</v>
      </c>
      <c r="C13" s="12">
        <v>2</v>
      </c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3"/>
  <sheetViews>
    <sheetView showGridLines="0" showZeros="0" workbookViewId="0">
      <selection activeCell="A1" sqref="A1:R1"/>
    </sheetView>
  </sheetViews>
  <sheetFormatPr defaultColWidth="9.16666666666667" defaultRowHeight="10.8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2" t="s">
        <v>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ht="25.5" customHeight="1" spans="1:18">
      <c r="A2" s="193" t="s">
        <v>41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ht="25.5" customHeight="1" spans="1:18">
      <c r="A3" s="194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2" t="s">
        <v>3</v>
      </c>
    </row>
    <row r="4" ht="25.5" customHeight="1" spans="1:18">
      <c r="A4" s="196" t="s">
        <v>42</v>
      </c>
      <c r="B4" s="196"/>
      <c r="C4" s="196"/>
      <c r="D4" s="196" t="s">
        <v>43</v>
      </c>
      <c r="E4" s="196" t="s">
        <v>44</v>
      </c>
      <c r="F4" s="196" t="s">
        <v>45</v>
      </c>
      <c r="G4" s="196" t="s">
        <v>46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ht="25.5" customHeight="1" spans="1:18">
      <c r="A5" s="196"/>
      <c r="B5" s="196"/>
      <c r="C5" s="196"/>
      <c r="D5" s="196"/>
      <c r="E5" s="196"/>
      <c r="F5" s="196"/>
      <c r="G5" s="196" t="s">
        <v>47</v>
      </c>
      <c r="H5" s="196"/>
      <c r="I5" s="196"/>
      <c r="J5" s="196"/>
      <c r="K5" s="196"/>
      <c r="L5" s="196"/>
      <c r="M5" s="196" t="s">
        <v>12</v>
      </c>
      <c r="N5" s="196" t="s">
        <v>13</v>
      </c>
      <c r="O5" s="196" t="s">
        <v>14</v>
      </c>
      <c r="P5" s="200" t="s">
        <v>15</v>
      </c>
      <c r="Q5" s="196" t="s">
        <v>48</v>
      </c>
      <c r="R5" s="196" t="s">
        <v>16</v>
      </c>
    </row>
    <row r="6" ht="35.25" customHeight="1" spans="1:18">
      <c r="A6" s="196" t="s">
        <v>49</v>
      </c>
      <c r="B6" s="196" t="s">
        <v>50</v>
      </c>
      <c r="C6" s="196" t="s">
        <v>51</v>
      </c>
      <c r="D6" s="196"/>
      <c r="E6" s="196"/>
      <c r="F6" s="196"/>
      <c r="G6" s="196" t="s">
        <v>17</v>
      </c>
      <c r="H6" s="196" t="s">
        <v>28</v>
      </c>
      <c r="I6" s="196" t="s">
        <v>19</v>
      </c>
      <c r="J6" s="196" t="s">
        <v>20</v>
      </c>
      <c r="K6" s="196" t="s">
        <v>21</v>
      </c>
      <c r="L6" s="196" t="s">
        <v>22</v>
      </c>
      <c r="M6" s="196"/>
      <c r="N6" s="196"/>
      <c r="O6" s="196"/>
      <c r="P6" s="200"/>
      <c r="Q6" s="196"/>
      <c r="R6" s="196"/>
    </row>
    <row r="7" s="110" customFormat="1" ht="20.25" customHeight="1" spans="1:18">
      <c r="A7" s="197"/>
      <c r="B7" s="197"/>
      <c r="C7" s="197"/>
      <c r="D7" s="197"/>
      <c r="E7" s="198" t="s">
        <v>52</v>
      </c>
      <c r="F7" s="199">
        <v>616.67</v>
      </c>
      <c r="G7" s="199">
        <v>577.91</v>
      </c>
      <c r="H7" s="199">
        <v>577.91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38.76</v>
      </c>
      <c r="Q7" s="199">
        <v>0</v>
      </c>
      <c r="R7" s="199">
        <v>0</v>
      </c>
    </row>
    <row r="8" ht="20.25" customHeight="1" spans="1:18">
      <c r="A8" s="197"/>
      <c r="B8" s="197"/>
      <c r="C8" s="197"/>
      <c r="D8" s="197" t="s">
        <v>53</v>
      </c>
      <c r="E8" s="198" t="s">
        <v>54</v>
      </c>
      <c r="F8" s="199">
        <v>616.67</v>
      </c>
      <c r="G8" s="199">
        <v>577.91</v>
      </c>
      <c r="H8" s="199">
        <v>577.91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38.76</v>
      </c>
      <c r="Q8" s="199">
        <v>0</v>
      </c>
      <c r="R8" s="199">
        <v>0</v>
      </c>
    </row>
    <row r="9" ht="20.25" customHeight="1" spans="1:18">
      <c r="A9" s="197" t="s">
        <v>55</v>
      </c>
      <c r="B9" s="197" t="s">
        <v>56</v>
      </c>
      <c r="C9" s="197" t="s">
        <v>56</v>
      </c>
      <c r="D9" s="197" t="s">
        <v>57</v>
      </c>
      <c r="E9" s="198" t="s">
        <v>58</v>
      </c>
      <c r="F9" s="199">
        <v>519.37</v>
      </c>
      <c r="G9" s="199">
        <v>480.61</v>
      </c>
      <c r="H9" s="199">
        <v>480.61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38.76</v>
      </c>
      <c r="Q9" s="199">
        <v>0</v>
      </c>
      <c r="R9" s="199">
        <v>0</v>
      </c>
    </row>
    <row r="10" ht="20.25" customHeight="1" spans="1:18">
      <c r="A10" s="197" t="s">
        <v>59</v>
      </c>
      <c r="B10" s="197" t="s">
        <v>60</v>
      </c>
      <c r="C10" s="197" t="s">
        <v>60</v>
      </c>
      <c r="D10" s="197" t="s">
        <v>57</v>
      </c>
      <c r="E10" s="198" t="s">
        <v>61</v>
      </c>
      <c r="F10" s="199">
        <v>36.48</v>
      </c>
      <c r="G10" s="199">
        <v>36.48</v>
      </c>
      <c r="H10" s="199">
        <v>36.48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</row>
    <row r="11" ht="20.25" customHeight="1" spans="1:18">
      <c r="A11" s="197" t="s">
        <v>62</v>
      </c>
      <c r="B11" s="197" t="s">
        <v>63</v>
      </c>
      <c r="C11" s="197" t="s">
        <v>56</v>
      </c>
      <c r="D11" s="197" t="s">
        <v>57</v>
      </c>
      <c r="E11" s="198" t="s">
        <v>64</v>
      </c>
      <c r="F11" s="199">
        <v>17.89</v>
      </c>
      <c r="G11" s="199">
        <v>17.89</v>
      </c>
      <c r="H11" s="199">
        <v>17.89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</row>
    <row r="12" ht="20.25" customHeight="1" spans="1:18">
      <c r="A12" s="197" t="s">
        <v>62</v>
      </c>
      <c r="B12" s="197" t="s">
        <v>63</v>
      </c>
      <c r="C12" s="197" t="s">
        <v>65</v>
      </c>
      <c r="D12" s="197" t="s">
        <v>57</v>
      </c>
      <c r="E12" s="198" t="s">
        <v>66</v>
      </c>
      <c r="F12" s="199">
        <v>14.31</v>
      </c>
      <c r="G12" s="199">
        <v>14.31</v>
      </c>
      <c r="H12" s="199">
        <v>14.31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</row>
    <row r="13" ht="20.25" customHeight="1" spans="1:18">
      <c r="A13" s="197" t="s">
        <v>67</v>
      </c>
      <c r="B13" s="197" t="s">
        <v>56</v>
      </c>
      <c r="C13" s="197" t="s">
        <v>68</v>
      </c>
      <c r="D13" s="197" t="s">
        <v>57</v>
      </c>
      <c r="E13" s="198" t="s">
        <v>69</v>
      </c>
      <c r="F13" s="199">
        <v>28.62</v>
      </c>
      <c r="G13" s="199">
        <v>28.62</v>
      </c>
      <c r="H13" s="199">
        <v>28.62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N1" s="189" t="s">
        <v>70</v>
      </c>
    </row>
    <row r="2" ht="25.5" customHeight="1" spans="1:13">
      <c r="A2" s="182" t="s">
        <v>71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ht="25.5" customHeight="1" spans="1:14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N3" s="189" t="s">
        <v>3</v>
      </c>
    </row>
    <row r="4" ht="69.75" customHeight="1" spans="1:14">
      <c r="A4" s="185" t="s">
        <v>42</v>
      </c>
      <c r="B4" s="185"/>
      <c r="C4" s="185"/>
      <c r="D4" s="185" t="s">
        <v>72</v>
      </c>
      <c r="E4" s="185" t="s">
        <v>44</v>
      </c>
      <c r="F4" s="185" t="s">
        <v>45</v>
      </c>
      <c r="G4" s="185" t="s">
        <v>73</v>
      </c>
      <c r="H4" s="185"/>
      <c r="I4" s="185"/>
      <c r="J4" s="185"/>
      <c r="K4" s="185" t="s">
        <v>74</v>
      </c>
      <c r="L4" s="185"/>
      <c r="M4" s="185"/>
      <c r="N4" s="185"/>
    </row>
    <row r="5" ht="33" customHeight="1" spans="1:14">
      <c r="A5" s="185" t="s">
        <v>49</v>
      </c>
      <c r="B5" s="185" t="s">
        <v>50</v>
      </c>
      <c r="C5" s="185" t="s">
        <v>51</v>
      </c>
      <c r="D5" s="185"/>
      <c r="E5" s="185"/>
      <c r="F5" s="185"/>
      <c r="G5" s="185" t="s">
        <v>17</v>
      </c>
      <c r="H5" s="185" t="s">
        <v>75</v>
      </c>
      <c r="I5" s="185" t="s">
        <v>76</v>
      </c>
      <c r="J5" s="185" t="s">
        <v>77</v>
      </c>
      <c r="K5" s="185" t="s">
        <v>17</v>
      </c>
      <c r="L5" s="185" t="s">
        <v>78</v>
      </c>
      <c r="M5" s="185" t="s">
        <v>79</v>
      </c>
      <c r="N5" s="190" t="s">
        <v>80</v>
      </c>
    </row>
    <row r="6" s="110" customFormat="1" ht="21.75" customHeight="1" spans="1:14">
      <c r="A6" s="186"/>
      <c r="B6" s="186"/>
      <c r="C6" s="186"/>
      <c r="D6" s="186"/>
      <c r="E6" s="187" t="s">
        <v>52</v>
      </c>
      <c r="F6" s="188">
        <v>616.67</v>
      </c>
      <c r="G6" s="188">
        <v>590.14</v>
      </c>
      <c r="H6" s="188">
        <v>465.11</v>
      </c>
      <c r="I6" s="188">
        <v>73.97</v>
      </c>
      <c r="J6" s="188">
        <v>51.06</v>
      </c>
      <c r="K6" s="188">
        <v>26.53</v>
      </c>
      <c r="L6" s="188">
        <v>0</v>
      </c>
      <c r="M6" s="188">
        <v>1.47</v>
      </c>
      <c r="N6" s="191">
        <v>25.06</v>
      </c>
    </row>
    <row r="7" ht="21.75" customHeight="1" spans="1:14">
      <c r="A7" s="186"/>
      <c r="B7" s="186"/>
      <c r="C7" s="186"/>
      <c r="D7" s="186" t="s">
        <v>53</v>
      </c>
      <c r="E7" s="186" t="s">
        <v>54</v>
      </c>
      <c r="F7" s="188">
        <v>616.67</v>
      </c>
      <c r="G7" s="188">
        <v>590.14</v>
      </c>
      <c r="H7" s="188">
        <v>465.11</v>
      </c>
      <c r="I7" s="188">
        <v>73.97</v>
      </c>
      <c r="J7" s="188">
        <v>51.06</v>
      </c>
      <c r="K7" s="188">
        <v>26.53</v>
      </c>
      <c r="L7" s="188">
        <v>0</v>
      </c>
      <c r="M7" s="188">
        <v>1.47</v>
      </c>
      <c r="N7" s="191">
        <v>25.06</v>
      </c>
    </row>
    <row r="8" ht="21.75" customHeight="1" spans="1:14">
      <c r="A8" s="186" t="s">
        <v>55</v>
      </c>
      <c r="B8" s="186" t="s">
        <v>56</v>
      </c>
      <c r="C8" s="186" t="s">
        <v>56</v>
      </c>
      <c r="D8" s="186" t="s">
        <v>57</v>
      </c>
      <c r="E8" s="186" t="s">
        <v>58</v>
      </c>
      <c r="F8" s="188">
        <v>519.37</v>
      </c>
      <c r="G8" s="188">
        <v>492.84</v>
      </c>
      <c r="H8" s="188">
        <v>367.81</v>
      </c>
      <c r="I8" s="188">
        <v>73.97</v>
      </c>
      <c r="J8" s="188">
        <v>51.06</v>
      </c>
      <c r="K8" s="188">
        <v>26.53</v>
      </c>
      <c r="L8" s="188">
        <v>0</v>
      </c>
      <c r="M8" s="188">
        <v>1.47</v>
      </c>
      <c r="N8" s="191">
        <v>25.06</v>
      </c>
    </row>
    <row r="9" ht="21.75" customHeight="1" spans="1:14">
      <c r="A9" s="186" t="s">
        <v>59</v>
      </c>
      <c r="B9" s="186" t="s">
        <v>60</v>
      </c>
      <c r="C9" s="186" t="s">
        <v>60</v>
      </c>
      <c r="D9" s="186" t="s">
        <v>57</v>
      </c>
      <c r="E9" s="186" t="s">
        <v>61</v>
      </c>
      <c r="F9" s="188">
        <v>36.48</v>
      </c>
      <c r="G9" s="188">
        <v>36.48</v>
      </c>
      <c r="H9" s="188">
        <v>36.48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91">
        <v>0</v>
      </c>
    </row>
    <row r="10" ht="21.75" customHeight="1" spans="1:14">
      <c r="A10" s="186" t="s">
        <v>62</v>
      </c>
      <c r="B10" s="186" t="s">
        <v>63</v>
      </c>
      <c r="C10" s="186" t="s">
        <v>56</v>
      </c>
      <c r="D10" s="186" t="s">
        <v>57</v>
      </c>
      <c r="E10" s="186" t="s">
        <v>64</v>
      </c>
      <c r="F10" s="188">
        <v>17.89</v>
      </c>
      <c r="G10" s="188">
        <v>17.89</v>
      </c>
      <c r="H10" s="188">
        <v>17.89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91">
        <v>0</v>
      </c>
    </row>
    <row r="11" ht="21.75" customHeight="1" spans="1:14">
      <c r="A11" s="186" t="s">
        <v>62</v>
      </c>
      <c r="B11" s="186" t="s">
        <v>63</v>
      </c>
      <c r="C11" s="186" t="s">
        <v>65</v>
      </c>
      <c r="D11" s="186" t="s">
        <v>57</v>
      </c>
      <c r="E11" s="186" t="s">
        <v>66</v>
      </c>
      <c r="F11" s="188">
        <v>14.31</v>
      </c>
      <c r="G11" s="188">
        <v>14.31</v>
      </c>
      <c r="H11" s="188">
        <v>14.31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91">
        <v>0</v>
      </c>
    </row>
    <row r="12" ht="21.75" customHeight="1" spans="1:14">
      <c r="A12" s="186" t="s">
        <v>67</v>
      </c>
      <c r="B12" s="186" t="s">
        <v>56</v>
      </c>
      <c r="C12" s="186" t="s">
        <v>68</v>
      </c>
      <c r="D12" s="186" t="s">
        <v>57</v>
      </c>
      <c r="E12" s="186" t="s">
        <v>69</v>
      </c>
      <c r="F12" s="188">
        <v>28.62</v>
      </c>
      <c r="G12" s="188">
        <v>28.62</v>
      </c>
      <c r="H12" s="188">
        <v>28.62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91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6"/>
  <sheetViews>
    <sheetView showGridLines="0" showZeros="0" workbookViewId="0">
      <selection activeCell="A1" sqref="A1"/>
    </sheetView>
  </sheetViews>
  <sheetFormatPr defaultColWidth="9" defaultRowHeight="10.8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6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79" t="s">
        <v>81</v>
      </c>
    </row>
    <row r="2" ht="24.75" customHeight="1" spans="1:13">
      <c r="A2" s="168" t="s">
        <v>82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ht="24.75" customHeight="1" spans="1:13">
      <c r="A3" s="169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80" t="s">
        <v>3</v>
      </c>
    </row>
    <row r="4" ht="24.75" customHeight="1" spans="1:13">
      <c r="A4" s="171" t="s">
        <v>83</v>
      </c>
      <c r="B4" s="171"/>
      <c r="C4" s="171"/>
      <c r="D4" s="171" t="s">
        <v>84</v>
      </c>
      <c r="E4" s="171"/>
      <c r="F4" s="171"/>
      <c r="G4" s="171"/>
      <c r="H4" s="171"/>
      <c r="I4" s="171"/>
      <c r="J4" s="171"/>
      <c r="K4" s="171"/>
      <c r="L4" s="171"/>
      <c r="M4" s="171"/>
    </row>
    <row r="5" ht="24.75" customHeight="1" spans="1:13">
      <c r="A5" s="171" t="s">
        <v>85</v>
      </c>
      <c r="B5" s="171"/>
      <c r="C5" s="171" t="s">
        <v>7</v>
      </c>
      <c r="D5" s="171" t="s">
        <v>85</v>
      </c>
      <c r="E5" s="171" t="s">
        <v>52</v>
      </c>
      <c r="F5" s="171" t="s">
        <v>86</v>
      </c>
      <c r="G5" s="171"/>
      <c r="H5" s="171"/>
      <c r="I5" s="171"/>
      <c r="J5" s="171"/>
      <c r="K5" s="171"/>
      <c r="L5" s="171"/>
      <c r="M5" s="171"/>
    </row>
    <row r="6" ht="40.5" customHeight="1" spans="1:13">
      <c r="A6" s="171"/>
      <c r="B6" s="171"/>
      <c r="C6" s="171"/>
      <c r="D6" s="171"/>
      <c r="E6" s="171"/>
      <c r="F6" s="171" t="s">
        <v>11</v>
      </c>
      <c r="G6" s="171"/>
      <c r="H6" s="171"/>
      <c r="I6" s="171"/>
      <c r="J6" s="171"/>
      <c r="K6" s="171"/>
      <c r="L6" s="171" t="s">
        <v>87</v>
      </c>
      <c r="M6" s="171" t="s">
        <v>13</v>
      </c>
    </row>
    <row r="7" ht="24.75" customHeight="1" spans="1:13">
      <c r="A7" s="171"/>
      <c r="B7" s="171"/>
      <c r="C7" s="171"/>
      <c r="D7" s="171"/>
      <c r="E7" s="171"/>
      <c r="F7" s="171" t="s">
        <v>88</v>
      </c>
      <c r="G7" s="171" t="s">
        <v>28</v>
      </c>
      <c r="H7" s="171" t="s">
        <v>19</v>
      </c>
      <c r="I7" s="171" t="s">
        <v>20</v>
      </c>
      <c r="J7" s="171" t="s">
        <v>21</v>
      </c>
      <c r="K7" s="171" t="s">
        <v>22</v>
      </c>
      <c r="L7" s="171"/>
      <c r="M7" s="171"/>
    </row>
    <row r="8" ht="24.75" customHeight="1" spans="1:13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="110" customFormat="1" ht="24.75" customHeight="1" spans="1:13">
      <c r="A9" s="171" t="s">
        <v>11</v>
      </c>
      <c r="B9" s="172" t="s">
        <v>17</v>
      </c>
      <c r="C9" s="173">
        <v>577.91</v>
      </c>
      <c r="D9" s="172" t="s">
        <v>89</v>
      </c>
      <c r="E9" s="174">
        <f t="shared" ref="E9:E16" si="0">F9+L9+M9</f>
        <v>0</v>
      </c>
      <c r="F9" s="174">
        <f t="shared" ref="F9:F38" si="1">G9+H9+I9+J9+K9</f>
        <v>0</v>
      </c>
      <c r="G9" s="174">
        <v>0</v>
      </c>
      <c r="H9" s="174">
        <v>0</v>
      </c>
      <c r="I9" s="174"/>
      <c r="J9" s="174">
        <v>0</v>
      </c>
      <c r="K9" s="174">
        <v>0</v>
      </c>
      <c r="L9" s="174">
        <v>0</v>
      </c>
      <c r="M9" s="174">
        <v>0</v>
      </c>
    </row>
    <row r="10" s="110" customFormat="1" ht="24.75" customHeight="1" spans="1:13">
      <c r="A10" s="171"/>
      <c r="B10" s="172" t="s">
        <v>28</v>
      </c>
      <c r="C10" s="173">
        <v>577.91</v>
      </c>
      <c r="D10" s="172" t="s">
        <v>90</v>
      </c>
      <c r="E10" s="174">
        <f t="shared" si="0"/>
        <v>0</v>
      </c>
      <c r="F10" s="174">
        <f t="shared" si="1"/>
        <v>0</v>
      </c>
      <c r="G10" s="174">
        <v>0</v>
      </c>
      <c r="H10" s="174">
        <v>0</v>
      </c>
      <c r="I10" s="174"/>
      <c r="J10" s="174">
        <v>0</v>
      </c>
      <c r="K10" s="174">
        <v>0</v>
      </c>
      <c r="L10" s="174">
        <v>0</v>
      </c>
      <c r="M10" s="174">
        <v>0</v>
      </c>
    </row>
    <row r="11" s="110" customFormat="1" ht="26.25" customHeight="1" spans="1:13">
      <c r="A11" s="171"/>
      <c r="B11" s="172" t="s">
        <v>19</v>
      </c>
      <c r="C11" s="173">
        <v>0</v>
      </c>
      <c r="D11" s="172" t="s">
        <v>91</v>
      </c>
      <c r="E11" s="174">
        <f t="shared" si="0"/>
        <v>0</v>
      </c>
      <c r="F11" s="174">
        <f t="shared" si="1"/>
        <v>0</v>
      </c>
      <c r="G11" s="174">
        <v>0</v>
      </c>
      <c r="H11" s="174">
        <v>0</v>
      </c>
      <c r="I11" s="174"/>
      <c r="J11" s="174">
        <v>0</v>
      </c>
      <c r="K11" s="174">
        <v>0</v>
      </c>
      <c r="L11" s="174">
        <v>0</v>
      </c>
      <c r="M11" s="174">
        <v>0</v>
      </c>
    </row>
    <row r="12" s="110" customFormat="1" ht="26.25" customHeight="1" spans="1:13">
      <c r="A12" s="171"/>
      <c r="B12" s="172" t="s">
        <v>20</v>
      </c>
      <c r="C12" s="173"/>
      <c r="D12" s="172" t="s">
        <v>92</v>
      </c>
      <c r="E12" s="174">
        <f t="shared" si="0"/>
        <v>0</v>
      </c>
      <c r="F12" s="174">
        <f t="shared" si="1"/>
        <v>0</v>
      </c>
      <c r="G12" s="174">
        <v>0</v>
      </c>
      <c r="H12" s="174">
        <v>0</v>
      </c>
      <c r="I12" s="174"/>
      <c r="J12" s="174">
        <v>0</v>
      </c>
      <c r="K12" s="174">
        <v>0</v>
      </c>
      <c r="L12" s="174">
        <v>0</v>
      </c>
      <c r="M12" s="174">
        <v>0</v>
      </c>
    </row>
    <row r="13" s="110" customFormat="1" ht="24.95" customHeight="1" spans="1:13">
      <c r="A13" s="171"/>
      <c r="B13" s="172" t="s">
        <v>21</v>
      </c>
      <c r="C13" s="173">
        <v>0</v>
      </c>
      <c r="D13" s="172" t="s">
        <v>93</v>
      </c>
      <c r="E13" s="174">
        <f t="shared" si="0"/>
        <v>480.61</v>
      </c>
      <c r="F13" s="174">
        <f t="shared" si="1"/>
        <v>480.61</v>
      </c>
      <c r="G13" s="174">
        <v>480.61</v>
      </c>
      <c r="H13" s="174">
        <v>0</v>
      </c>
      <c r="I13" s="174"/>
      <c r="J13" s="174">
        <v>0</v>
      </c>
      <c r="K13" s="174">
        <v>0</v>
      </c>
      <c r="L13" s="174">
        <v>0</v>
      </c>
      <c r="M13" s="174">
        <v>0</v>
      </c>
    </row>
    <row r="14" s="110" customFormat="1" ht="24.95" customHeight="1" spans="1:13">
      <c r="A14" s="171"/>
      <c r="B14" s="175" t="s">
        <v>22</v>
      </c>
      <c r="C14" s="173">
        <v>0</v>
      </c>
      <c r="D14" s="172" t="s">
        <v>94</v>
      </c>
      <c r="E14" s="174">
        <f t="shared" si="0"/>
        <v>0</v>
      </c>
      <c r="F14" s="174">
        <f t="shared" si="1"/>
        <v>0</v>
      </c>
      <c r="G14" s="174">
        <v>0</v>
      </c>
      <c r="H14" s="174">
        <v>0</v>
      </c>
      <c r="I14" s="174"/>
      <c r="J14" s="174">
        <v>0</v>
      </c>
      <c r="K14" s="174">
        <v>0</v>
      </c>
      <c r="L14" s="174">
        <v>0</v>
      </c>
      <c r="M14" s="174">
        <v>0</v>
      </c>
    </row>
    <row r="15" s="110" customFormat="1" ht="24.95" customHeight="1" spans="1:13">
      <c r="A15" s="172" t="s">
        <v>12</v>
      </c>
      <c r="B15" s="172"/>
      <c r="C15" s="173">
        <v>0</v>
      </c>
      <c r="D15" s="172" t="s">
        <v>95</v>
      </c>
      <c r="E15" s="174">
        <f t="shared" si="0"/>
        <v>0</v>
      </c>
      <c r="F15" s="174">
        <f t="shared" si="1"/>
        <v>0</v>
      </c>
      <c r="G15" s="174">
        <v>0</v>
      </c>
      <c r="H15" s="174">
        <v>0</v>
      </c>
      <c r="I15" s="174"/>
      <c r="J15" s="174">
        <v>0</v>
      </c>
      <c r="K15" s="174">
        <v>0</v>
      </c>
      <c r="L15" s="174">
        <v>0</v>
      </c>
      <c r="M15" s="174">
        <v>0</v>
      </c>
    </row>
    <row r="16" s="110" customFormat="1" ht="24.95" customHeight="1" spans="1:13">
      <c r="A16" s="172" t="s">
        <v>13</v>
      </c>
      <c r="B16" s="172"/>
      <c r="C16" s="173">
        <v>0</v>
      </c>
      <c r="D16" s="172" t="s">
        <v>96</v>
      </c>
      <c r="E16" s="174">
        <f t="shared" si="0"/>
        <v>36.48</v>
      </c>
      <c r="F16" s="174">
        <f t="shared" si="1"/>
        <v>36.48</v>
      </c>
      <c r="G16" s="174">
        <v>36.48</v>
      </c>
      <c r="H16" s="174">
        <v>0</v>
      </c>
      <c r="I16" s="174"/>
      <c r="J16" s="174">
        <v>0</v>
      </c>
      <c r="K16" s="174">
        <v>0</v>
      </c>
      <c r="L16" s="174">
        <v>0</v>
      </c>
      <c r="M16" s="174">
        <v>0</v>
      </c>
    </row>
    <row r="17" s="110" customFormat="1" ht="24.95" customHeight="1" spans="1:13">
      <c r="A17" s="176" t="s">
        <v>97</v>
      </c>
      <c r="B17" s="176"/>
      <c r="C17" s="173"/>
      <c r="D17" s="172" t="s">
        <v>98</v>
      </c>
      <c r="E17" s="174"/>
      <c r="F17" s="174">
        <f t="shared" si="1"/>
        <v>0</v>
      </c>
      <c r="G17" s="174">
        <v>0</v>
      </c>
      <c r="H17" s="174">
        <v>0</v>
      </c>
      <c r="I17" s="174"/>
      <c r="J17" s="174">
        <v>0</v>
      </c>
      <c r="K17" s="174">
        <v>0</v>
      </c>
      <c r="L17" s="174">
        <v>0</v>
      </c>
      <c r="M17" s="174">
        <v>0</v>
      </c>
    </row>
    <row r="18" s="110" customFormat="1" ht="24.95" customHeight="1" spans="1:13">
      <c r="A18" s="176"/>
      <c r="B18" s="176"/>
      <c r="C18" s="173"/>
      <c r="D18" s="172" t="s">
        <v>99</v>
      </c>
      <c r="E18" s="174">
        <f t="shared" ref="E18:E38" si="2">F18+L18+M18</f>
        <v>32.2</v>
      </c>
      <c r="F18" s="174">
        <f t="shared" si="1"/>
        <v>32.2</v>
      </c>
      <c r="G18" s="174">
        <v>32.2</v>
      </c>
      <c r="H18" s="174">
        <v>0</v>
      </c>
      <c r="I18" s="174"/>
      <c r="J18" s="174">
        <v>0</v>
      </c>
      <c r="K18" s="174">
        <v>0</v>
      </c>
      <c r="L18" s="174">
        <v>0</v>
      </c>
      <c r="M18" s="174">
        <v>0</v>
      </c>
    </row>
    <row r="19" s="110" customFormat="1" ht="24.95" customHeight="1" spans="1:13">
      <c r="A19" s="176"/>
      <c r="B19" s="176"/>
      <c r="C19" s="173"/>
      <c r="D19" s="172" t="s">
        <v>100</v>
      </c>
      <c r="E19" s="174">
        <f t="shared" si="2"/>
        <v>0</v>
      </c>
      <c r="F19" s="174">
        <f t="shared" si="1"/>
        <v>0</v>
      </c>
      <c r="G19" s="174">
        <v>0</v>
      </c>
      <c r="H19" s="174">
        <v>0</v>
      </c>
      <c r="I19" s="174"/>
      <c r="J19" s="174">
        <v>0</v>
      </c>
      <c r="K19" s="174">
        <v>0</v>
      </c>
      <c r="L19" s="174">
        <v>0</v>
      </c>
      <c r="M19" s="174">
        <v>0</v>
      </c>
    </row>
    <row r="20" s="110" customFormat="1" ht="24.95" customHeight="1" spans="1:13">
      <c r="A20" s="176"/>
      <c r="B20" s="176"/>
      <c r="C20" s="173"/>
      <c r="D20" s="172" t="s">
        <v>101</v>
      </c>
      <c r="E20" s="174">
        <f t="shared" si="2"/>
        <v>0</v>
      </c>
      <c r="F20" s="174">
        <f t="shared" si="1"/>
        <v>0</v>
      </c>
      <c r="G20" s="174">
        <v>0</v>
      </c>
      <c r="H20" s="174">
        <v>0</v>
      </c>
      <c r="I20" s="174"/>
      <c r="J20" s="174">
        <v>0</v>
      </c>
      <c r="K20" s="174">
        <v>0</v>
      </c>
      <c r="L20" s="174">
        <v>0</v>
      </c>
      <c r="M20" s="174">
        <v>0</v>
      </c>
    </row>
    <row r="21" s="110" customFormat="1" ht="24.95" customHeight="1" spans="1:13">
      <c r="A21" s="176"/>
      <c r="B21" s="176"/>
      <c r="C21" s="173"/>
      <c r="D21" s="172" t="s">
        <v>102</v>
      </c>
      <c r="E21" s="174">
        <f t="shared" si="2"/>
        <v>0</v>
      </c>
      <c r="F21" s="174">
        <f t="shared" si="1"/>
        <v>0</v>
      </c>
      <c r="G21" s="174">
        <v>0</v>
      </c>
      <c r="H21" s="174">
        <v>0</v>
      </c>
      <c r="I21" s="174"/>
      <c r="J21" s="174">
        <v>0</v>
      </c>
      <c r="K21" s="174">
        <v>0</v>
      </c>
      <c r="L21" s="174">
        <v>0</v>
      </c>
      <c r="M21" s="174">
        <v>0</v>
      </c>
    </row>
    <row r="22" s="110" customFormat="1" ht="24.95" customHeight="1" spans="1:13">
      <c r="A22" s="176"/>
      <c r="B22" s="176"/>
      <c r="C22" s="173"/>
      <c r="D22" s="172" t="s">
        <v>103</v>
      </c>
      <c r="E22" s="174">
        <f t="shared" si="2"/>
        <v>0</v>
      </c>
      <c r="F22" s="174">
        <f t="shared" si="1"/>
        <v>0</v>
      </c>
      <c r="G22" s="174">
        <v>0</v>
      </c>
      <c r="H22" s="174">
        <v>0</v>
      </c>
      <c r="I22" s="174"/>
      <c r="J22" s="174">
        <v>0</v>
      </c>
      <c r="K22" s="174">
        <v>0</v>
      </c>
      <c r="L22" s="174">
        <v>0</v>
      </c>
      <c r="M22" s="174">
        <v>0</v>
      </c>
    </row>
    <row r="23" s="110" customFormat="1" ht="24.95" customHeight="1" spans="1:13">
      <c r="A23" s="176"/>
      <c r="B23" s="176"/>
      <c r="C23" s="173"/>
      <c r="D23" s="172" t="s">
        <v>104</v>
      </c>
      <c r="E23" s="174">
        <f t="shared" si="2"/>
        <v>0</v>
      </c>
      <c r="F23" s="174">
        <f t="shared" si="1"/>
        <v>0</v>
      </c>
      <c r="G23" s="174">
        <v>0</v>
      </c>
      <c r="H23" s="174">
        <v>0</v>
      </c>
      <c r="I23" s="174"/>
      <c r="J23" s="174">
        <v>0</v>
      </c>
      <c r="K23" s="174">
        <v>0</v>
      </c>
      <c r="L23" s="174">
        <v>0</v>
      </c>
      <c r="M23" s="174">
        <v>0</v>
      </c>
    </row>
    <row r="24" s="110" customFormat="1" ht="24.95" customHeight="1" spans="1:13">
      <c r="A24" s="176"/>
      <c r="B24" s="176"/>
      <c r="C24" s="173"/>
      <c r="D24" s="172" t="s">
        <v>105</v>
      </c>
      <c r="E24" s="174">
        <f t="shared" si="2"/>
        <v>0</v>
      </c>
      <c r="F24" s="174">
        <f t="shared" si="1"/>
        <v>0</v>
      </c>
      <c r="G24" s="174">
        <v>0</v>
      </c>
      <c r="H24" s="174">
        <v>0</v>
      </c>
      <c r="I24" s="174"/>
      <c r="J24" s="174">
        <v>0</v>
      </c>
      <c r="K24" s="174">
        <v>0</v>
      </c>
      <c r="L24" s="174">
        <v>0</v>
      </c>
      <c r="M24" s="174">
        <v>0</v>
      </c>
    </row>
    <row r="25" s="110" customFormat="1" ht="24.95" customHeight="1" spans="1:13">
      <c r="A25" s="176"/>
      <c r="B25" s="176"/>
      <c r="C25" s="173"/>
      <c r="D25" s="172" t="s">
        <v>106</v>
      </c>
      <c r="E25" s="174">
        <f t="shared" si="2"/>
        <v>0</v>
      </c>
      <c r="F25" s="174">
        <f t="shared" si="1"/>
        <v>0</v>
      </c>
      <c r="G25" s="174">
        <v>0</v>
      </c>
      <c r="H25" s="174">
        <v>0</v>
      </c>
      <c r="I25" s="174"/>
      <c r="J25" s="174">
        <v>0</v>
      </c>
      <c r="K25" s="174">
        <v>0</v>
      </c>
      <c r="L25" s="174">
        <v>0</v>
      </c>
      <c r="M25" s="174">
        <v>0</v>
      </c>
    </row>
    <row r="26" s="110" customFormat="1" ht="24.95" customHeight="1" spans="1:13">
      <c r="A26" s="176"/>
      <c r="B26" s="176"/>
      <c r="C26" s="173"/>
      <c r="D26" s="172" t="s">
        <v>107</v>
      </c>
      <c r="E26" s="174">
        <f t="shared" si="2"/>
        <v>0</v>
      </c>
      <c r="F26" s="174">
        <f t="shared" si="1"/>
        <v>0</v>
      </c>
      <c r="G26" s="174">
        <v>0</v>
      </c>
      <c r="H26" s="174">
        <v>0</v>
      </c>
      <c r="I26" s="174"/>
      <c r="J26" s="174">
        <v>0</v>
      </c>
      <c r="K26" s="174">
        <v>0</v>
      </c>
      <c r="L26" s="174">
        <v>0</v>
      </c>
      <c r="M26" s="174">
        <v>0</v>
      </c>
    </row>
    <row r="27" s="110" customFormat="1" ht="24.95" customHeight="1" spans="1:13">
      <c r="A27" s="176"/>
      <c r="B27" s="176"/>
      <c r="C27" s="173"/>
      <c r="D27" s="172" t="s">
        <v>108</v>
      </c>
      <c r="E27" s="174">
        <f t="shared" si="2"/>
        <v>0</v>
      </c>
      <c r="F27" s="174">
        <f t="shared" si="1"/>
        <v>0</v>
      </c>
      <c r="G27" s="174">
        <v>0</v>
      </c>
      <c r="H27" s="174">
        <v>0</v>
      </c>
      <c r="I27" s="174"/>
      <c r="J27" s="174">
        <v>0</v>
      </c>
      <c r="K27" s="174">
        <v>0</v>
      </c>
      <c r="L27" s="174">
        <v>0</v>
      </c>
      <c r="M27" s="174">
        <v>0</v>
      </c>
    </row>
    <row r="28" s="110" customFormat="1" ht="24.95" customHeight="1" spans="1:13">
      <c r="A28" s="176"/>
      <c r="B28" s="176"/>
      <c r="C28" s="173"/>
      <c r="D28" s="172" t="s">
        <v>109</v>
      </c>
      <c r="E28" s="174">
        <f t="shared" si="2"/>
        <v>28.62</v>
      </c>
      <c r="F28" s="174">
        <f t="shared" si="1"/>
        <v>28.62</v>
      </c>
      <c r="G28" s="174">
        <v>28.62</v>
      </c>
      <c r="H28" s="174">
        <v>0</v>
      </c>
      <c r="I28" s="174"/>
      <c r="J28" s="174">
        <v>0</v>
      </c>
      <c r="K28" s="174">
        <v>0</v>
      </c>
      <c r="L28" s="174">
        <v>0</v>
      </c>
      <c r="M28" s="174">
        <v>0</v>
      </c>
    </row>
    <row r="29" s="110" customFormat="1" ht="24.95" customHeight="1" spans="1:13">
      <c r="A29" s="176"/>
      <c r="B29" s="176"/>
      <c r="C29" s="173"/>
      <c r="D29" s="172" t="s">
        <v>110</v>
      </c>
      <c r="E29" s="174">
        <f t="shared" si="2"/>
        <v>0</v>
      </c>
      <c r="F29" s="174">
        <f t="shared" si="1"/>
        <v>0</v>
      </c>
      <c r="G29" s="174">
        <v>0</v>
      </c>
      <c r="H29" s="174">
        <v>0</v>
      </c>
      <c r="I29" s="174"/>
      <c r="J29" s="174">
        <v>0</v>
      </c>
      <c r="K29" s="174">
        <v>0</v>
      </c>
      <c r="L29" s="174">
        <v>0</v>
      </c>
      <c r="M29" s="174">
        <v>0</v>
      </c>
    </row>
    <row r="30" s="110" customFormat="1" ht="24.95" customHeight="1" spans="1:13">
      <c r="A30" s="176"/>
      <c r="B30" s="176"/>
      <c r="C30" s="173"/>
      <c r="D30" s="172" t="s">
        <v>111</v>
      </c>
      <c r="E30" s="174">
        <f t="shared" si="2"/>
        <v>0</v>
      </c>
      <c r="F30" s="174">
        <f t="shared" si="1"/>
        <v>0</v>
      </c>
      <c r="G30" s="174">
        <v>0</v>
      </c>
      <c r="H30" s="174">
        <v>0</v>
      </c>
      <c r="I30" s="174"/>
      <c r="J30" s="174">
        <v>0</v>
      </c>
      <c r="K30" s="174">
        <v>0</v>
      </c>
      <c r="L30" s="174">
        <v>0</v>
      </c>
      <c r="M30" s="174">
        <v>0</v>
      </c>
    </row>
    <row r="31" s="110" customFormat="1" ht="24.95" customHeight="1" spans="1:13">
      <c r="A31" s="176"/>
      <c r="B31" s="176"/>
      <c r="C31" s="173"/>
      <c r="D31" s="172" t="s">
        <v>112</v>
      </c>
      <c r="E31" s="174">
        <f t="shared" si="2"/>
        <v>0</v>
      </c>
      <c r="F31" s="174">
        <f t="shared" si="1"/>
        <v>0</v>
      </c>
      <c r="G31" s="174">
        <v>0</v>
      </c>
      <c r="H31" s="174">
        <v>0</v>
      </c>
      <c r="I31" s="174"/>
      <c r="J31" s="174">
        <v>0</v>
      </c>
      <c r="K31" s="174">
        <v>0</v>
      </c>
      <c r="L31" s="174">
        <v>0</v>
      </c>
      <c r="M31" s="174">
        <v>0</v>
      </c>
    </row>
    <row r="32" s="110" customFormat="1" ht="24.95" customHeight="1" spans="1:13">
      <c r="A32" s="176"/>
      <c r="B32" s="176"/>
      <c r="C32" s="173"/>
      <c r="D32" s="172" t="s">
        <v>113</v>
      </c>
      <c r="E32" s="174">
        <f t="shared" si="2"/>
        <v>0</v>
      </c>
      <c r="F32" s="174">
        <f t="shared" si="1"/>
        <v>0</v>
      </c>
      <c r="G32" s="174">
        <v>0</v>
      </c>
      <c r="H32" s="174">
        <v>0</v>
      </c>
      <c r="I32" s="174"/>
      <c r="J32" s="174">
        <v>0</v>
      </c>
      <c r="K32" s="174">
        <v>0</v>
      </c>
      <c r="L32" s="174">
        <v>0</v>
      </c>
      <c r="M32" s="174">
        <v>0</v>
      </c>
    </row>
    <row r="33" s="110" customFormat="1" ht="24.95" customHeight="1" spans="1:13">
      <c r="A33" s="176"/>
      <c r="B33" s="176"/>
      <c r="C33" s="173"/>
      <c r="D33" s="172" t="s">
        <v>114</v>
      </c>
      <c r="E33" s="174">
        <f t="shared" si="2"/>
        <v>0</v>
      </c>
      <c r="F33" s="174">
        <f t="shared" si="1"/>
        <v>0</v>
      </c>
      <c r="G33" s="174">
        <v>0</v>
      </c>
      <c r="H33" s="174">
        <v>0</v>
      </c>
      <c r="I33" s="174"/>
      <c r="J33" s="174">
        <v>0</v>
      </c>
      <c r="K33" s="174">
        <v>0</v>
      </c>
      <c r="L33" s="174">
        <v>0</v>
      </c>
      <c r="M33" s="174">
        <v>0</v>
      </c>
    </row>
    <row r="34" s="110" customFormat="1" ht="24.95" customHeight="1" spans="1:13">
      <c r="A34" s="176"/>
      <c r="B34" s="176"/>
      <c r="C34" s="173"/>
      <c r="D34" s="172" t="s">
        <v>115</v>
      </c>
      <c r="E34" s="174">
        <f t="shared" si="2"/>
        <v>0</v>
      </c>
      <c r="F34" s="174">
        <f t="shared" si="1"/>
        <v>0</v>
      </c>
      <c r="G34" s="174">
        <v>0</v>
      </c>
      <c r="H34" s="174">
        <v>0</v>
      </c>
      <c r="I34" s="174"/>
      <c r="J34" s="174">
        <v>0</v>
      </c>
      <c r="K34" s="174">
        <v>0</v>
      </c>
      <c r="L34" s="174">
        <v>0</v>
      </c>
      <c r="M34" s="174">
        <v>0</v>
      </c>
    </row>
    <row r="35" s="110" customFormat="1" ht="24.95" customHeight="1" spans="1:13">
      <c r="A35" s="176"/>
      <c r="B35" s="176"/>
      <c r="C35" s="173"/>
      <c r="D35" s="172" t="s">
        <v>116</v>
      </c>
      <c r="E35" s="174">
        <f t="shared" si="2"/>
        <v>0</v>
      </c>
      <c r="F35" s="174">
        <f t="shared" si="1"/>
        <v>0</v>
      </c>
      <c r="G35" s="174">
        <v>0</v>
      </c>
      <c r="H35" s="174">
        <v>0</v>
      </c>
      <c r="I35" s="174"/>
      <c r="J35" s="174">
        <v>0</v>
      </c>
      <c r="K35" s="174">
        <v>0</v>
      </c>
      <c r="L35" s="174">
        <v>0</v>
      </c>
      <c r="M35" s="174">
        <v>0</v>
      </c>
    </row>
    <row r="36" s="110" customFormat="1" ht="24.95" customHeight="1" spans="1:13">
      <c r="A36" s="176"/>
      <c r="B36" s="176"/>
      <c r="C36" s="173"/>
      <c r="D36" s="172" t="s">
        <v>117</v>
      </c>
      <c r="E36" s="174">
        <f t="shared" si="2"/>
        <v>0</v>
      </c>
      <c r="F36" s="174">
        <f t="shared" si="1"/>
        <v>0</v>
      </c>
      <c r="G36" s="174">
        <v>0</v>
      </c>
      <c r="H36" s="174">
        <v>0</v>
      </c>
      <c r="I36" s="174"/>
      <c r="J36" s="174">
        <v>0</v>
      </c>
      <c r="K36" s="174">
        <v>0</v>
      </c>
      <c r="L36" s="174">
        <v>0</v>
      </c>
      <c r="M36" s="174">
        <v>0</v>
      </c>
    </row>
    <row r="37" s="110" customFormat="1" ht="24" customHeight="1" spans="1:13">
      <c r="A37" s="176"/>
      <c r="B37" s="176"/>
      <c r="C37" s="173"/>
      <c r="D37" s="172" t="s">
        <v>118</v>
      </c>
      <c r="E37" s="174">
        <f t="shared" si="2"/>
        <v>0</v>
      </c>
      <c r="F37" s="174">
        <f t="shared" si="1"/>
        <v>0</v>
      </c>
      <c r="G37" s="174">
        <v>0</v>
      </c>
      <c r="H37" s="174">
        <v>0</v>
      </c>
      <c r="I37" s="174"/>
      <c r="J37" s="174">
        <v>0</v>
      </c>
      <c r="K37" s="174">
        <v>0</v>
      </c>
      <c r="L37" s="174">
        <v>0</v>
      </c>
      <c r="M37" s="174">
        <v>0</v>
      </c>
    </row>
    <row r="38" s="110" customFormat="1" ht="16.5" customHeight="1" spans="1:13">
      <c r="A38" s="175"/>
      <c r="B38" s="175"/>
      <c r="C38" s="177"/>
      <c r="D38" s="175" t="s">
        <v>119</v>
      </c>
      <c r="E38" s="174">
        <f t="shared" si="2"/>
        <v>0</v>
      </c>
      <c r="F38" s="174">
        <f t="shared" si="1"/>
        <v>0</v>
      </c>
      <c r="G38" s="174">
        <v>0</v>
      </c>
      <c r="H38" s="174">
        <v>0</v>
      </c>
      <c r="I38" s="174"/>
      <c r="J38" s="174">
        <v>0</v>
      </c>
      <c r="K38" s="174">
        <v>0</v>
      </c>
      <c r="L38" s="174">
        <v>0</v>
      </c>
      <c r="M38" s="174">
        <v>0</v>
      </c>
    </row>
    <row r="39" s="110" customFormat="1" ht="17.25" customHeight="1" spans="1:13">
      <c r="A39" s="172" t="s">
        <v>120</v>
      </c>
      <c r="B39" s="172"/>
      <c r="C39" s="178">
        <v>577.91</v>
      </c>
      <c r="D39" s="172" t="s">
        <v>121</v>
      </c>
      <c r="E39" s="174">
        <f>C39</f>
        <v>577.91</v>
      </c>
      <c r="F39" s="174">
        <f>C9</f>
        <v>577.91</v>
      </c>
      <c r="G39" s="174">
        <f>C10</f>
        <v>577.91</v>
      </c>
      <c r="H39" s="174">
        <f>C11</f>
        <v>0</v>
      </c>
      <c r="I39" s="174"/>
      <c r="J39" s="174">
        <f>C13</f>
        <v>0</v>
      </c>
      <c r="K39" s="174">
        <f>C14</f>
        <v>0</v>
      </c>
      <c r="L39" s="174">
        <f>C15</f>
        <v>0</v>
      </c>
      <c r="M39" s="174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showGridLines="0" showZeros="0" tabSelected="1" workbookViewId="0">
      <selection activeCell="G10" sqref="G10:G1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N1" s="161" t="s">
        <v>122</v>
      </c>
    </row>
    <row r="2" ht="41.25" customHeight="1" spans="1:13">
      <c r="A2" s="155" t="s">
        <v>123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ht="25.5" customHeight="1" spans="1:14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N3" s="161" t="s">
        <v>3</v>
      </c>
    </row>
    <row r="4" ht="25.5" customHeight="1" spans="1:14">
      <c r="A4" s="158" t="s">
        <v>42</v>
      </c>
      <c r="B4" s="158"/>
      <c r="C4" s="158"/>
      <c r="D4" s="158" t="s">
        <v>124</v>
      </c>
      <c r="E4" s="158" t="s">
        <v>44</v>
      </c>
      <c r="F4" s="158" t="s">
        <v>45</v>
      </c>
      <c r="G4" s="158" t="s">
        <v>73</v>
      </c>
      <c r="H4" s="158"/>
      <c r="I4" s="158"/>
      <c r="J4" s="158"/>
      <c r="K4" s="162" t="s">
        <v>74</v>
      </c>
      <c r="L4" s="162"/>
      <c r="M4" s="162"/>
      <c r="N4" s="162"/>
    </row>
    <row r="5" ht="33.95" customHeight="1" spans="1:14">
      <c r="A5" s="158" t="s">
        <v>49</v>
      </c>
      <c r="B5" s="158" t="s">
        <v>50</v>
      </c>
      <c r="C5" s="158" t="s">
        <v>51</v>
      </c>
      <c r="D5" s="158"/>
      <c r="E5" s="158"/>
      <c r="F5" s="158"/>
      <c r="G5" s="158" t="s">
        <v>17</v>
      </c>
      <c r="H5" s="158" t="s">
        <v>75</v>
      </c>
      <c r="I5" s="158" t="s">
        <v>76</v>
      </c>
      <c r="J5" s="158" t="s">
        <v>77</v>
      </c>
      <c r="K5" s="162" t="s">
        <v>17</v>
      </c>
      <c r="L5" s="162" t="s">
        <v>78</v>
      </c>
      <c r="M5" s="162" t="s">
        <v>79</v>
      </c>
      <c r="N5" s="163" t="s">
        <v>80</v>
      </c>
    </row>
    <row r="6" s="110" customFormat="1" ht="21.95" customHeight="1" spans="1:14">
      <c r="A6" s="159"/>
      <c r="B6" s="159"/>
      <c r="C6" s="159"/>
      <c r="D6" s="159"/>
      <c r="E6" s="159" t="s">
        <v>52</v>
      </c>
      <c r="F6" s="160">
        <v>577.91</v>
      </c>
      <c r="G6" s="160">
        <v>551.38</v>
      </c>
      <c r="H6" s="160">
        <v>465.11</v>
      </c>
      <c r="I6" s="160">
        <v>73.97</v>
      </c>
      <c r="J6" s="160">
        <v>12.3</v>
      </c>
      <c r="K6" s="164">
        <v>26.53</v>
      </c>
      <c r="L6" s="164">
        <v>0</v>
      </c>
      <c r="M6" s="164">
        <v>1.47</v>
      </c>
      <c r="N6" s="165">
        <v>25.06</v>
      </c>
    </row>
    <row r="7" ht="21.95" customHeight="1" spans="1:14">
      <c r="A7" s="159"/>
      <c r="B7" s="159"/>
      <c r="C7" s="159"/>
      <c r="D7" s="159" t="s">
        <v>53</v>
      </c>
      <c r="E7" s="159" t="s">
        <v>54</v>
      </c>
      <c r="F7" s="160">
        <v>577.91</v>
      </c>
      <c r="G7" s="160">
        <v>551.38</v>
      </c>
      <c r="H7" s="160">
        <v>465.11</v>
      </c>
      <c r="I7" s="160">
        <v>73.97</v>
      </c>
      <c r="J7" s="160">
        <v>12.3</v>
      </c>
      <c r="K7" s="164">
        <v>26.53</v>
      </c>
      <c r="L7" s="164">
        <v>0</v>
      </c>
      <c r="M7" s="164">
        <v>1.47</v>
      </c>
      <c r="N7" s="165">
        <v>25.06</v>
      </c>
    </row>
    <row r="8" ht="21.95" customHeight="1" spans="1:14">
      <c r="A8" s="159" t="s">
        <v>55</v>
      </c>
      <c r="B8" s="159" t="s">
        <v>56</v>
      </c>
      <c r="C8" s="159" t="s">
        <v>56</v>
      </c>
      <c r="D8" s="159" t="s">
        <v>57</v>
      </c>
      <c r="E8" s="159" t="s">
        <v>58</v>
      </c>
      <c r="F8" s="160">
        <v>480.61</v>
      </c>
      <c r="G8" s="160">
        <v>454.08</v>
      </c>
      <c r="H8" s="160">
        <v>367.81</v>
      </c>
      <c r="I8" s="160">
        <v>73.97</v>
      </c>
      <c r="J8" s="160">
        <v>12.3</v>
      </c>
      <c r="K8" s="164">
        <v>26.53</v>
      </c>
      <c r="L8" s="164">
        <v>0</v>
      </c>
      <c r="M8" s="164">
        <v>1.47</v>
      </c>
      <c r="N8" s="165">
        <v>25.06</v>
      </c>
    </row>
    <row r="9" ht="21.95" customHeight="1" spans="1:14">
      <c r="A9" s="159" t="s">
        <v>59</v>
      </c>
      <c r="B9" s="159" t="s">
        <v>60</v>
      </c>
      <c r="C9" s="159" t="s">
        <v>60</v>
      </c>
      <c r="D9" s="159" t="s">
        <v>57</v>
      </c>
      <c r="E9" s="159" t="s">
        <v>61</v>
      </c>
      <c r="F9" s="160">
        <v>36.48</v>
      </c>
      <c r="G9" s="160">
        <v>36.48</v>
      </c>
      <c r="H9" s="160">
        <v>36.48</v>
      </c>
      <c r="I9" s="160">
        <v>0</v>
      </c>
      <c r="J9" s="160">
        <v>0</v>
      </c>
      <c r="K9" s="164">
        <v>0</v>
      </c>
      <c r="L9" s="164">
        <v>0</v>
      </c>
      <c r="M9" s="164">
        <v>0</v>
      </c>
      <c r="N9" s="165">
        <v>0</v>
      </c>
    </row>
    <row r="10" ht="21.95" customHeight="1" spans="1:14">
      <c r="A10" s="159" t="s">
        <v>62</v>
      </c>
      <c r="B10" s="159" t="s">
        <v>63</v>
      </c>
      <c r="C10" s="159" t="s">
        <v>56</v>
      </c>
      <c r="D10" s="159" t="s">
        <v>57</v>
      </c>
      <c r="E10" s="159" t="s">
        <v>64</v>
      </c>
      <c r="F10" s="160">
        <v>17.89</v>
      </c>
      <c r="G10" s="160">
        <v>17.89</v>
      </c>
      <c r="H10" s="160">
        <v>17.89</v>
      </c>
      <c r="I10" s="160">
        <v>0</v>
      </c>
      <c r="J10" s="160">
        <v>0</v>
      </c>
      <c r="K10" s="164">
        <v>0</v>
      </c>
      <c r="L10" s="164">
        <v>0</v>
      </c>
      <c r="M10" s="164">
        <v>0</v>
      </c>
      <c r="N10" s="165">
        <v>0</v>
      </c>
    </row>
    <row r="11" ht="21.95" customHeight="1" spans="1:14">
      <c r="A11" s="159" t="s">
        <v>62</v>
      </c>
      <c r="B11" s="159" t="s">
        <v>63</v>
      </c>
      <c r="C11" s="159" t="s">
        <v>65</v>
      </c>
      <c r="D11" s="159" t="s">
        <v>57</v>
      </c>
      <c r="E11" s="159" t="s">
        <v>66</v>
      </c>
      <c r="F11" s="160">
        <v>14.31</v>
      </c>
      <c r="G11" s="160">
        <v>14.31</v>
      </c>
      <c r="H11" s="160">
        <v>14.31</v>
      </c>
      <c r="I11" s="160">
        <v>0</v>
      </c>
      <c r="J11" s="160">
        <v>0</v>
      </c>
      <c r="K11" s="164">
        <v>0</v>
      </c>
      <c r="L11" s="164">
        <v>0</v>
      </c>
      <c r="M11" s="164">
        <v>0</v>
      </c>
      <c r="N11" s="165">
        <v>0</v>
      </c>
    </row>
    <row r="12" ht="21.95" customHeight="1" spans="1:14">
      <c r="A12" s="159" t="s">
        <v>67</v>
      </c>
      <c r="B12" s="159" t="s">
        <v>56</v>
      </c>
      <c r="C12" s="159" t="s">
        <v>68</v>
      </c>
      <c r="D12" s="159" t="s">
        <v>57</v>
      </c>
      <c r="E12" s="159" t="s">
        <v>69</v>
      </c>
      <c r="F12" s="160">
        <v>28.62</v>
      </c>
      <c r="G12" s="160">
        <v>28.62</v>
      </c>
      <c r="H12" s="160">
        <v>28.62</v>
      </c>
      <c r="I12" s="160">
        <v>0</v>
      </c>
      <c r="J12" s="160">
        <v>0</v>
      </c>
      <c r="K12" s="164">
        <v>0</v>
      </c>
      <c r="L12" s="164">
        <v>0</v>
      </c>
      <c r="M12" s="164">
        <v>0</v>
      </c>
      <c r="N12" s="165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3"/>
  <sheetViews>
    <sheetView showGridLines="0" showZeros="0" workbookViewId="0">
      <selection activeCell="A1" sqref="A1"/>
    </sheetView>
  </sheetViews>
  <sheetFormatPr defaultColWidth="12" defaultRowHeight="10.8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38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51" t="s">
        <v>125</v>
      </c>
    </row>
    <row r="2" ht="39.75" customHeight="1" spans="1:19">
      <c r="A2" s="140" t="s">
        <v>126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ht="26.25" customHeight="1" spans="1:19">
      <c r="A3" s="141"/>
      <c r="B3" s="141"/>
      <c r="C3" s="141"/>
      <c r="D3" s="141"/>
      <c r="E3" s="141"/>
      <c r="F3" s="141"/>
      <c r="G3" s="141"/>
      <c r="H3" s="141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ht="21.75" customHeight="1" spans="1:19">
      <c r="A4" s="142" t="s">
        <v>2</v>
      </c>
      <c r="B4" s="143"/>
      <c r="C4" s="143"/>
      <c r="D4" s="144"/>
      <c r="E4" s="144"/>
      <c r="F4" s="144"/>
      <c r="G4" s="144"/>
      <c r="H4" s="144"/>
      <c r="I4" s="144"/>
      <c r="J4" s="144"/>
      <c r="K4" s="144"/>
      <c r="L4" s="144"/>
      <c r="M4" s="139"/>
      <c r="N4" s="139"/>
      <c r="O4" s="139"/>
      <c r="P4" s="139"/>
      <c r="Q4" s="139"/>
      <c r="R4" s="139"/>
      <c r="S4" s="152" t="s">
        <v>3</v>
      </c>
    </row>
    <row r="5" ht="27.75" customHeight="1" spans="1:19">
      <c r="A5" s="145" t="s">
        <v>127</v>
      </c>
      <c r="B5" s="145"/>
      <c r="C5" s="145"/>
      <c r="D5" s="145" t="s">
        <v>128</v>
      </c>
      <c r="E5" s="145"/>
      <c r="F5" s="145"/>
      <c r="G5" s="145" t="s">
        <v>45</v>
      </c>
      <c r="H5" s="145" t="s">
        <v>46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ht="24" customHeight="1" spans="1:19">
      <c r="A6" s="145"/>
      <c r="B6" s="145"/>
      <c r="C6" s="145"/>
      <c r="D6" s="145"/>
      <c r="E6" s="145"/>
      <c r="F6" s="145"/>
      <c r="G6" s="145"/>
      <c r="H6" s="145" t="s">
        <v>47</v>
      </c>
      <c r="I6" s="145"/>
      <c r="J6" s="145"/>
      <c r="K6" s="145"/>
      <c r="L6" s="145"/>
      <c r="M6" s="145"/>
      <c r="N6" s="145" t="s">
        <v>12</v>
      </c>
      <c r="O6" s="145" t="s">
        <v>13</v>
      </c>
      <c r="P6" s="145" t="s">
        <v>14</v>
      </c>
      <c r="Q6" s="153" t="s">
        <v>15</v>
      </c>
      <c r="R6" s="145" t="s">
        <v>48</v>
      </c>
      <c r="S6" s="145" t="s">
        <v>16</v>
      </c>
    </row>
    <row r="7" ht="36" customHeight="1" spans="1:19">
      <c r="A7" s="145" t="s">
        <v>49</v>
      </c>
      <c r="B7" s="145" t="s">
        <v>50</v>
      </c>
      <c r="C7" s="145" t="s">
        <v>129</v>
      </c>
      <c r="D7" s="145" t="s">
        <v>49</v>
      </c>
      <c r="E7" s="145" t="s">
        <v>50</v>
      </c>
      <c r="F7" s="145" t="s">
        <v>129</v>
      </c>
      <c r="G7" s="145"/>
      <c r="H7" s="145" t="s">
        <v>17</v>
      </c>
      <c r="I7" s="145" t="s">
        <v>28</v>
      </c>
      <c r="J7" s="145" t="s">
        <v>19</v>
      </c>
      <c r="K7" s="145" t="s">
        <v>20</v>
      </c>
      <c r="L7" s="145" t="s">
        <v>21</v>
      </c>
      <c r="M7" s="145" t="s">
        <v>22</v>
      </c>
      <c r="N7" s="145"/>
      <c r="O7" s="145"/>
      <c r="P7" s="145"/>
      <c r="Q7" s="153"/>
      <c r="R7" s="145"/>
      <c r="S7" s="145"/>
    </row>
    <row r="8" s="110" customFormat="1" ht="12" customHeight="1" spans="1:19">
      <c r="A8" s="146"/>
      <c r="B8" s="147"/>
      <c r="C8" s="148"/>
      <c r="D8" s="147"/>
      <c r="E8" s="147"/>
      <c r="F8" s="147" t="s">
        <v>52</v>
      </c>
      <c r="G8" s="149">
        <v>616.67</v>
      </c>
      <c r="H8" s="150">
        <v>577.91</v>
      </c>
      <c r="I8" s="150">
        <v>577.91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38.76</v>
      </c>
      <c r="R8" s="150">
        <v>0</v>
      </c>
      <c r="S8" s="150">
        <v>0</v>
      </c>
    </row>
    <row r="9" ht="12" customHeight="1" spans="1:19">
      <c r="A9" s="146"/>
      <c r="B9" s="147"/>
      <c r="C9" s="148"/>
      <c r="D9" s="147" t="s">
        <v>53</v>
      </c>
      <c r="E9" s="147" t="s">
        <v>54</v>
      </c>
      <c r="F9" s="147"/>
      <c r="G9" s="149">
        <v>616.67</v>
      </c>
      <c r="H9" s="150">
        <v>577.91</v>
      </c>
      <c r="I9" s="150">
        <v>577.91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38.76</v>
      </c>
      <c r="R9" s="150">
        <v>0</v>
      </c>
      <c r="S9" s="150">
        <v>0</v>
      </c>
    </row>
    <row r="10" ht="12" customHeight="1" spans="1:19">
      <c r="A10" s="146">
        <v>301</v>
      </c>
      <c r="B10" s="147" t="s">
        <v>68</v>
      </c>
      <c r="C10" s="148" t="s">
        <v>130</v>
      </c>
      <c r="D10" s="147" t="s">
        <v>131</v>
      </c>
      <c r="E10" s="147" t="s">
        <v>132</v>
      </c>
      <c r="F10" s="147" t="s">
        <v>75</v>
      </c>
      <c r="G10" s="149">
        <v>131.03</v>
      </c>
      <c r="H10" s="150">
        <v>131.03</v>
      </c>
      <c r="I10" s="150">
        <v>131.03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</row>
    <row r="11" ht="12" customHeight="1" spans="1:19">
      <c r="A11" s="146">
        <v>301</v>
      </c>
      <c r="B11" s="147" t="s">
        <v>56</v>
      </c>
      <c r="C11" s="148" t="s">
        <v>133</v>
      </c>
      <c r="D11" s="147" t="s">
        <v>131</v>
      </c>
      <c r="E11" s="147" t="s">
        <v>132</v>
      </c>
      <c r="F11" s="147" t="s">
        <v>75</v>
      </c>
      <c r="G11" s="149">
        <v>5.1</v>
      </c>
      <c r="H11" s="150">
        <v>5.1</v>
      </c>
      <c r="I11" s="150">
        <v>5.1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</row>
    <row r="12" ht="12" customHeight="1" spans="1:19">
      <c r="A12" s="146">
        <v>301</v>
      </c>
      <c r="B12" s="147" t="s">
        <v>56</v>
      </c>
      <c r="C12" s="148" t="s">
        <v>133</v>
      </c>
      <c r="D12" s="147" t="s">
        <v>131</v>
      </c>
      <c r="E12" s="147" t="s">
        <v>132</v>
      </c>
      <c r="F12" s="147" t="s">
        <v>75</v>
      </c>
      <c r="G12" s="149">
        <v>10.08</v>
      </c>
      <c r="H12" s="150">
        <v>10.08</v>
      </c>
      <c r="I12" s="150">
        <v>10.08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</row>
    <row r="13" ht="12" customHeight="1" spans="1:19">
      <c r="A13" s="146">
        <v>301</v>
      </c>
      <c r="B13" s="147" t="s">
        <v>56</v>
      </c>
      <c r="C13" s="148" t="s">
        <v>133</v>
      </c>
      <c r="D13" s="147" t="s">
        <v>131</v>
      </c>
      <c r="E13" s="147" t="s">
        <v>132</v>
      </c>
      <c r="F13" s="147" t="s">
        <v>75</v>
      </c>
      <c r="G13" s="149">
        <v>2.93</v>
      </c>
      <c r="H13" s="150">
        <v>2.93</v>
      </c>
      <c r="I13" s="150">
        <v>2.93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</row>
    <row r="14" ht="12" customHeight="1" spans="1:19">
      <c r="A14" s="146">
        <v>301</v>
      </c>
      <c r="B14" s="147" t="s">
        <v>56</v>
      </c>
      <c r="C14" s="148" t="s">
        <v>133</v>
      </c>
      <c r="D14" s="147" t="s">
        <v>131</v>
      </c>
      <c r="E14" s="147" t="s">
        <v>132</v>
      </c>
      <c r="F14" s="147" t="s">
        <v>75</v>
      </c>
      <c r="G14" s="149">
        <v>10.44</v>
      </c>
      <c r="H14" s="150">
        <v>10.44</v>
      </c>
      <c r="I14" s="150">
        <v>10.44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</row>
    <row r="15" ht="12" customHeight="1" spans="1:19">
      <c r="A15" s="146">
        <v>301</v>
      </c>
      <c r="B15" s="147" t="s">
        <v>65</v>
      </c>
      <c r="C15" s="148" t="s">
        <v>134</v>
      </c>
      <c r="D15" s="147" t="s">
        <v>131</v>
      </c>
      <c r="E15" s="147" t="s">
        <v>132</v>
      </c>
      <c r="F15" s="147" t="s">
        <v>75</v>
      </c>
      <c r="G15" s="149">
        <v>22.31</v>
      </c>
      <c r="H15" s="150">
        <v>22.31</v>
      </c>
      <c r="I15" s="150">
        <v>22.31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</row>
    <row r="16" ht="12" customHeight="1" spans="1:19">
      <c r="A16" s="146">
        <v>301</v>
      </c>
      <c r="B16" s="147" t="s">
        <v>65</v>
      </c>
      <c r="C16" s="148" t="s">
        <v>134</v>
      </c>
      <c r="D16" s="147" t="s">
        <v>131</v>
      </c>
      <c r="E16" s="147" t="s">
        <v>132</v>
      </c>
      <c r="F16" s="147" t="s">
        <v>75</v>
      </c>
      <c r="G16" s="149">
        <v>22.31</v>
      </c>
      <c r="H16" s="150">
        <v>22.31</v>
      </c>
      <c r="I16" s="150">
        <v>22.31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</row>
    <row r="17" ht="12" customHeight="1" spans="1:19">
      <c r="A17" s="146">
        <v>301</v>
      </c>
      <c r="B17" s="147" t="s">
        <v>65</v>
      </c>
      <c r="C17" s="148" t="s">
        <v>134</v>
      </c>
      <c r="D17" s="147" t="s">
        <v>135</v>
      </c>
      <c r="E17" s="147" t="s">
        <v>136</v>
      </c>
      <c r="F17" s="147" t="s">
        <v>137</v>
      </c>
      <c r="G17" s="149">
        <v>16.08</v>
      </c>
      <c r="H17" s="150">
        <v>16.08</v>
      </c>
      <c r="I17" s="150">
        <v>16.08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</row>
    <row r="18" ht="12" customHeight="1" spans="1:19">
      <c r="A18" s="146">
        <v>301</v>
      </c>
      <c r="B18" s="147" t="s">
        <v>138</v>
      </c>
      <c r="C18" s="148" t="s">
        <v>139</v>
      </c>
      <c r="D18" s="147" t="s">
        <v>131</v>
      </c>
      <c r="E18" s="147" t="s">
        <v>132</v>
      </c>
      <c r="F18" s="147" t="s">
        <v>75</v>
      </c>
      <c r="G18" s="149">
        <v>44.27</v>
      </c>
      <c r="H18" s="150">
        <v>44.27</v>
      </c>
      <c r="I18" s="150">
        <v>44.27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</row>
    <row r="19" ht="12" customHeight="1" spans="1:19">
      <c r="A19" s="146">
        <v>301</v>
      </c>
      <c r="B19" s="147" t="s">
        <v>138</v>
      </c>
      <c r="C19" s="148" t="s">
        <v>139</v>
      </c>
      <c r="D19" s="147" t="s">
        <v>131</v>
      </c>
      <c r="E19" s="147" t="s">
        <v>132</v>
      </c>
      <c r="F19" s="147" t="s">
        <v>75</v>
      </c>
      <c r="G19" s="149">
        <v>100.4</v>
      </c>
      <c r="H19" s="150">
        <v>100.4</v>
      </c>
      <c r="I19" s="150">
        <v>100.4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</row>
    <row r="20" ht="12" customHeight="1" spans="1:19">
      <c r="A20" s="146">
        <v>301</v>
      </c>
      <c r="B20" s="147" t="s">
        <v>140</v>
      </c>
      <c r="C20" s="148" t="s">
        <v>141</v>
      </c>
      <c r="D20" s="147" t="s">
        <v>131</v>
      </c>
      <c r="E20" s="147" t="s">
        <v>132</v>
      </c>
      <c r="F20" s="147" t="s">
        <v>75</v>
      </c>
      <c r="G20" s="149">
        <v>36.48</v>
      </c>
      <c r="H20" s="150">
        <v>36.48</v>
      </c>
      <c r="I20" s="150">
        <v>36.48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</row>
    <row r="21" ht="12" customHeight="1" spans="1:19">
      <c r="A21" s="146">
        <v>301</v>
      </c>
      <c r="B21" s="147" t="s">
        <v>142</v>
      </c>
      <c r="C21" s="148" t="s">
        <v>143</v>
      </c>
      <c r="D21" s="147" t="s">
        <v>131</v>
      </c>
      <c r="E21" s="147" t="s">
        <v>132</v>
      </c>
      <c r="F21" s="147" t="s">
        <v>75</v>
      </c>
      <c r="G21" s="149">
        <v>17.89</v>
      </c>
      <c r="H21" s="150">
        <v>17.89</v>
      </c>
      <c r="I21" s="150">
        <v>17.89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</row>
    <row r="22" ht="12" customHeight="1" spans="1:19">
      <c r="A22" s="146">
        <v>301</v>
      </c>
      <c r="B22" s="147" t="s">
        <v>63</v>
      </c>
      <c r="C22" s="148" t="s">
        <v>144</v>
      </c>
      <c r="D22" s="147" t="s">
        <v>131</v>
      </c>
      <c r="E22" s="147" t="s">
        <v>132</v>
      </c>
      <c r="F22" s="147" t="s">
        <v>75</v>
      </c>
      <c r="G22" s="149">
        <v>14.31</v>
      </c>
      <c r="H22" s="150">
        <v>14.31</v>
      </c>
      <c r="I22" s="150">
        <v>14.31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</row>
    <row r="23" ht="12" customHeight="1" spans="1:19">
      <c r="A23" s="146">
        <v>301</v>
      </c>
      <c r="B23" s="147" t="s">
        <v>145</v>
      </c>
      <c r="C23" s="148" t="s">
        <v>146</v>
      </c>
      <c r="D23" s="147" t="s">
        <v>131</v>
      </c>
      <c r="E23" s="147" t="s">
        <v>132</v>
      </c>
      <c r="F23" s="147" t="s">
        <v>75</v>
      </c>
      <c r="G23" s="149">
        <v>1.67</v>
      </c>
      <c r="H23" s="150">
        <v>1.67</v>
      </c>
      <c r="I23" s="150">
        <v>1.67</v>
      </c>
      <c r="J23" s="150">
        <v>0</v>
      </c>
      <c r="K23" s="150">
        <v>0</v>
      </c>
      <c r="L23" s="150">
        <v>0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</row>
    <row r="24" ht="12" customHeight="1" spans="1:19">
      <c r="A24" s="146">
        <v>301</v>
      </c>
      <c r="B24" s="147" t="s">
        <v>145</v>
      </c>
      <c r="C24" s="148" t="s">
        <v>146</v>
      </c>
      <c r="D24" s="147" t="s">
        <v>131</v>
      </c>
      <c r="E24" s="147" t="s">
        <v>132</v>
      </c>
      <c r="F24" s="147" t="s">
        <v>75</v>
      </c>
      <c r="G24" s="149">
        <v>0.48</v>
      </c>
      <c r="H24" s="150">
        <v>0.48</v>
      </c>
      <c r="I24" s="150">
        <v>0.48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</row>
    <row r="25" ht="12" customHeight="1" spans="1:19">
      <c r="A25" s="146">
        <v>301</v>
      </c>
      <c r="B25" s="147" t="s">
        <v>147</v>
      </c>
      <c r="C25" s="148" t="s">
        <v>148</v>
      </c>
      <c r="D25" s="147" t="s">
        <v>131</v>
      </c>
      <c r="E25" s="147" t="s">
        <v>132</v>
      </c>
      <c r="F25" s="147" t="s">
        <v>75</v>
      </c>
      <c r="G25" s="149">
        <v>28.62</v>
      </c>
      <c r="H25" s="150">
        <v>28.62</v>
      </c>
      <c r="I25" s="150">
        <v>28.62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</row>
    <row r="26" ht="12" customHeight="1" spans="1:19">
      <c r="A26" s="146">
        <v>301</v>
      </c>
      <c r="B26" s="147" t="s">
        <v>149</v>
      </c>
      <c r="C26" s="148" t="s">
        <v>150</v>
      </c>
      <c r="D26" s="147" t="s">
        <v>131</v>
      </c>
      <c r="E26" s="147" t="s">
        <v>132</v>
      </c>
      <c r="F26" s="147" t="s">
        <v>75</v>
      </c>
      <c r="G26" s="149">
        <v>16.79</v>
      </c>
      <c r="H26" s="150">
        <v>16.79</v>
      </c>
      <c r="I26" s="150">
        <v>16.79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</row>
    <row r="27" ht="12" customHeight="1" spans="1:19">
      <c r="A27" s="146">
        <v>302</v>
      </c>
      <c r="B27" s="147" t="s">
        <v>68</v>
      </c>
      <c r="C27" s="148" t="s">
        <v>151</v>
      </c>
      <c r="D27" s="147" t="s">
        <v>131</v>
      </c>
      <c r="E27" s="147" t="s">
        <v>152</v>
      </c>
      <c r="F27" s="147" t="s">
        <v>77</v>
      </c>
      <c r="G27" s="149">
        <v>12.76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12.76</v>
      </c>
      <c r="R27" s="150">
        <v>0</v>
      </c>
      <c r="S27" s="150">
        <v>0</v>
      </c>
    </row>
    <row r="28" ht="12" customHeight="1" spans="1:19">
      <c r="A28" s="146">
        <v>302</v>
      </c>
      <c r="B28" s="147" t="s">
        <v>60</v>
      </c>
      <c r="C28" s="148" t="s">
        <v>153</v>
      </c>
      <c r="D28" s="147" t="s">
        <v>131</v>
      </c>
      <c r="E28" s="147" t="s">
        <v>152</v>
      </c>
      <c r="F28" s="147" t="s">
        <v>77</v>
      </c>
      <c r="G28" s="149">
        <v>5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5</v>
      </c>
      <c r="R28" s="150">
        <v>0</v>
      </c>
      <c r="S28" s="150">
        <v>0</v>
      </c>
    </row>
    <row r="29" ht="12" customHeight="1" spans="1:19">
      <c r="A29" s="146">
        <v>302</v>
      </c>
      <c r="B29" s="147" t="s">
        <v>154</v>
      </c>
      <c r="C29" s="148" t="s">
        <v>155</v>
      </c>
      <c r="D29" s="147" t="s">
        <v>131</v>
      </c>
      <c r="E29" s="147" t="s">
        <v>152</v>
      </c>
      <c r="F29" s="147" t="s">
        <v>77</v>
      </c>
      <c r="G29" s="149">
        <v>6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6</v>
      </c>
      <c r="R29" s="150">
        <v>0</v>
      </c>
      <c r="S29" s="150">
        <v>0</v>
      </c>
    </row>
    <row r="30" ht="12" customHeight="1" spans="1:19">
      <c r="A30" s="146">
        <v>302</v>
      </c>
      <c r="B30" s="147" t="s">
        <v>156</v>
      </c>
      <c r="C30" s="148" t="s">
        <v>157</v>
      </c>
      <c r="D30" s="147" t="s">
        <v>131</v>
      </c>
      <c r="E30" s="147" t="s">
        <v>152</v>
      </c>
      <c r="F30" s="147" t="s">
        <v>77</v>
      </c>
      <c r="G30" s="149">
        <v>7.56</v>
      </c>
      <c r="H30" s="150">
        <v>7.56</v>
      </c>
      <c r="I30" s="150">
        <v>7.56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</row>
    <row r="31" ht="12" customHeight="1" spans="1:19">
      <c r="A31" s="146">
        <v>302</v>
      </c>
      <c r="B31" s="147" t="s">
        <v>147</v>
      </c>
      <c r="C31" s="148" t="s">
        <v>158</v>
      </c>
      <c r="D31" s="147" t="s">
        <v>131</v>
      </c>
      <c r="E31" s="147" t="s">
        <v>152</v>
      </c>
      <c r="F31" s="147" t="s">
        <v>77</v>
      </c>
      <c r="G31" s="149">
        <v>9</v>
      </c>
      <c r="H31" s="150">
        <v>0</v>
      </c>
      <c r="I31" s="150">
        <v>0</v>
      </c>
      <c r="J31" s="150">
        <v>0</v>
      </c>
      <c r="K31" s="150">
        <v>0</v>
      </c>
      <c r="L31" s="150">
        <v>0</v>
      </c>
      <c r="M31" s="150">
        <v>0</v>
      </c>
      <c r="N31" s="150">
        <v>0</v>
      </c>
      <c r="O31" s="150">
        <v>0</v>
      </c>
      <c r="P31" s="150">
        <v>0</v>
      </c>
      <c r="Q31" s="150">
        <v>9</v>
      </c>
      <c r="R31" s="150">
        <v>0</v>
      </c>
      <c r="S31" s="150">
        <v>0</v>
      </c>
    </row>
    <row r="32" ht="12" customHeight="1" spans="1:19">
      <c r="A32" s="146">
        <v>302</v>
      </c>
      <c r="B32" s="147" t="s">
        <v>159</v>
      </c>
      <c r="C32" s="148" t="s">
        <v>160</v>
      </c>
      <c r="D32" s="147" t="s">
        <v>131</v>
      </c>
      <c r="E32" s="147" t="s">
        <v>152</v>
      </c>
      <c r="F32" s="147" t="s">
        <v>77</v>
      </c>
      <c r="G32" s="149">
        <v>2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2</v>
      </c>
      <c r="R32" s="150">
        <v>0</v>
      </c>
      <c r="S32" s="150">
        <v>0</v>
      </c>
    </row>
    <row r="33" ht="12" customHeight="1" spans="1:19">
      <c r="A33" s="146">
        <v>302</v>
      </c>
      <c r="B33" s="147" t="s">
        <v>161</v>
      </c>
      <c r="C33" s="148" t="s">
        <v>162</v>
      </c>
      <c r="D33" s="147" t="s">
        <v>131</v>
      </c>
      <c r="E33" s="147" t="s">
        <v>152</v>
      </c>
      <c r="F33" s="147" t="s">
        <v>77</v>
      </c>
      <c r="G33" s="149">
        <v>2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2</v>
      </c>
      <c r="R33" s="150">
        <v>0</v>
      </c>
      <c r="S33" s="150">
        <v>0</v>
      </c>
    </row>
    <row r="34" ht="12" customHeight="1" spans="1:19">
      <c r="A34" s="146">
        <v>302</v>
      </c>
      <c r="B34" s="147" t="s">
        <v>163</v>
      </c>
      <c r="C34" s="148" t="s">
        <v>164</v>
      </c>
      <c r="D34" s="147" t="s">
        <v>131</v>
      </c>
      <c r="E34" s="147" t="s">
        <v>152</v>
      </c>
      <c r="F34" s="147" t="s">
        <v>77</v>
      </c>
      <c r="G34" s="149">
        <v>19.5</v>
      </c>
      <c r="H34" s="150">
        <v>17.5</v>
      </c>
      <c r="I34" s="150">
        <v>17.5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2</v>
      </c>
      <c r="R34" s="150">
        <v>0</v>
      </c>
      <c r="S34" s="150">
        <v>0</v>
      </c>
    </row>
    <row r="35" ht="12" customHeight="1" spans="1:19">
      <c r="A35" s="146">
        <v>302</v>
      </c>
      <c r="B35" s="147" t="s">
        <v>165</v>
      </c>
      <c r="C35" s="148" t="s">
        <v>166</v>
      </c>
      <c r="D35" s="147" t="s">
        <v>131</v>
      </c>
      <c r="E35" s="147" t="s">
        <v>152</v>
      </c>
      <c r="F35" s="147" t="s">
        <v>77</v>
      </c>
      <c r="G35" s="149">
        <v>4.33</v>
      </c>
      <c r="H35" s="150">
        <v>4.33</v>
      </c>
      <c r="I35" s="150">
        <v>4.33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</row>
    <row r="36" ht="12" customHeight="1" spans="1:19">
      <c r="A36" s="146">
        <v>302</v>
      </c>
      <c r="B36" s="147" t="s">
        <v>167</v>
      </c>
      <c r="C36" s="148" t="s">
        <v>168</v>
      </c>
      <c r="D36" s="147" t="s">
        <v>131</v>
      </c>
      <c r="E36" s="147" t="s">
        <v>152</v>
      </c>
      <c r="F36" s="147" t="s">
        <v>77</v>
      </c>
      <c r="G36" s="149">
        <v>5.41</v>
      </c>
      <c r="H36" s="150">
        <v>5.41</v>
      </c>
      <c r="I36" s="150">
        <v>5.41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</row>
    <row r="37" ht="12" customHeight="1" spans="1:19">
      <c r="A37" s="146">
        <v>302</v>
      </c>
      <c r="B37" s="147" t="s">
        <v>149</v>
      </c>
      <c r="C37" s="148" t="s">
        <v>169</v>
      </c>
      <c r="D37" s="147" t="s">
        <v>131</v>
      </c>
      <c r="E37" s="147" t="s">
        <v>152</v>
      </c>
      <c r="F37" s="147" t="s">
        <v>77</v>
      </c>
      <c r="G37" s="149">
        <v>2.56</v>
      </c>
      <c r="H37" s="150">
        <v>2.56</v>
      </c>
      <c r="I37" s="150">
        <v>2.56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</v>
      </c>
    </row>
    <row r="38" ht="12" customHeight="1" spans="1:19">
      <c r="A38" s="146">
        <v>303</v>
      </c>
      <c r="B38" s="147" t="s">
        <v>56</v>
      </c>
      <c r="C38" s="148" t="s">
        <v>170</v>
      </c>
      <c r="D38" s="147" t="s">
        <v>135</v>
      </c>
      <c r="E38" s="147" t="s">
        <v>136</v>
      </c>
      <c r="F38" s="147" t="s">
        <v>137</v>
      </c>
      <c r="G38" s="149">
        <v>16.08</v>
      </c>
      <c r="H38" s="150">
        <v>16.08</v>
      </c>
      <c r="I38" s="150">
        <v>16.08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</row>
    <row r="39" ht="12" customHeight="1" spans="1:19">
      <c r="A39" s="146">
        <v>303</v>
      </c>
      <c r="B39" s="147" t="s">
        <v>56</v>
      </c>
      <c r="C39" s="148" t="s">
        <v>170</v>
      </c>
      <c r="D39" s="147" t="s">
        <v>135</v>
      </c>
      <c r="E39" s="147" t="s">
        <v>136</v>
      </c>
      <c r="F39" s="147" t="s">
        <v>137</v>
      </c>
      <c r="G39" s="149">
        <v>5.64</v>
      </c>
      <c r="H39" s="150">
        <v>5.64</v>
      </c>
      <c r="I39" s="150">
        <v>5.64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</row>
    <row r="40" ht="12" customHeight="1" spans="1:19">
      <c r="A40" s="146">
        <v>303</v>
      </c>
      <c r="B40" s="147" t="s">
        <v>56</v>
      </c>
      <c r="C40" s="148" t="s">
        <v>170</v>
      </c>
      <c r="D40" s="147" t="s">
        <v>135</v>
      </c>
      <c r="E40" s="147" t="s">
        <v>136</v>
      </c>
      <c r="F40" s="147" t="s">
        <v>137</v>
      </c>
      <c r="G40" s="149">
        <v>11.52</v>
      </c>
      <c r="H40" s="150">
        <v>11.52</v>
      </c>
      <c r="I40" s="150">
        <v>11.52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</row>
    <row r="41" ht="12" customHeight="1" spans="1:19">
      <c r="A41" s="146">
        <v>303</v>
      </c>
      <c r="B41" s="147" t="s">
        <v>56</v>
      </c>
      <c r="C41" s="148" t="s">
        <v>170</v>
      </c>
      <c r="D41" s="147" t="s">
        <v>135</v>
      </c>
      <c r="E41" s="147" t="s">
        <v>136</v>
      </c>
      <c r="F41" s="147" t="s">
        <v>137</v>
      </c>
      <c r="G41" s="149">
        <v>22.73</v>
      </c>
      <c r="H41" s="150">
        <v>22.73</v>
      </c>
      <c r="I41" s="150">
        <v>22.73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</row>
    <row r="42" ht="12" customHeight="1" spans="1:19">
      <c r="A42" s="146">
        <v>303</v>
      </c>
      <c r="B42" s="147" t="s">
        <v>60</v>
      </c>
      <c r="C42" s="148" t="s">
        <v>171</v>
      </c>
      <c r="D42" s="147" t="s">
        <v>135</v>
      </c>
      <c r="E42" s="147" t="s">
        <v>132</v>
      </c>
      <c r="F42" s="147" t="s">
        <v>172</v>
      </c>
      <c r="G42" s="149">
        <v>1.92</v>
      </c>
      <c r="H42" s="150">
        <v>1.92</v>
      </c>
      <c r="I42" s="150">
        <v>1.92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</row>
    <row r="43" ht="12" customHeight="1" spans="1:19">
      <c r="A43" s="146">
        <v>303</v>
      </c>
      <c r="B43" s="147" t="s">
        <v>138</v>
      </c>
      <c r="C43" s="148" t="s">
        <v>173</v>
      </c>
      <c r="D43" s="147" t="s">
        <v>135</v>
      </c>
      <c r="E43" s="147" t="s">
        <v>132</v>
      </c>
      <c r="F43" s="147" t="s">
        <v>172</v>
      </c>
      <c r="G43" s="149">
        <v>1.47</v>
      </c>
      <c r="H43" s="150">
        <v>1.47</v>
      </c>
      <c r="I43" s="150">
        <v>1.47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1"/>
  <sheetViews>
    <sheetView showGridLines="0" showZeros="0" workbookViewId="0">
      <selection activeCell="A1" sqref="A1"/>
    </sheetView>
  </sheetViews>
  <sheetFormatPr defaultColWidth="9" defaultRowHeight="15.6"/>
  <cols>
    <col min="1" max="1" width="63.3333333333333" style="123" customWidth="1"/>
    <col min="2" max="2" width="61" style="123" customWidth="1"/>
    <col min="3" max="5" width="12" style="123" customWidth="1"/>
    <col min="6" max="6" width="44.1666666666667" style="123" customWidth="1"/>
    <col min="7" max="16384" width="9.33333333333333" style="123"/>
  </cols>
  <sheetData>
    <row r="1" customFormat="1" ht="21" customHeight="1" spans="1:256">
      <c r="A1" s="124"/>
      <c r="B1" s="125" t="s">
        <v>174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customFormat="1" ht="38.25" customHeight="1" spans="1:256">
      <c r="A2" s="126" t="s">
        <v>175</v>
      </c>
      <c r="B2" s="126"/>
      <c r="C2" s="127"/>
      <c r="D2" s="127"/>
      <c r="E2" s="127"/>
      <c r="F2" s="127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customFormat="1" ht="15" customHeight="1" spans="1:256">
      <c r="A3" s="128" t="s">
        <v>2</v>
      </c>
      <c r="B3" s="129" t="s">
        <v>3</v>
      </c>
      <c r="C3" s="130"/>
      <c r="D3" s="130"/>
      <c r="E3" s="131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customFormat="1" ht="30.75" customHeight="1" spans="1:256">
      <c r="A4" s="132" t="s">
        <v>176</v>
      </c>
      <c r="B4" s="133" t="s">
        <v>177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s="110" customFormat="1" ht="30.75" customHeight="1" spans="1:256">
      <c r="A5" s="132" t="s">
        <v>178</v>
      </c>
      <c r="B5" s="134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</row>
    <row r="6" s="110" customFormat="1" ht="42.75" customHeight="1" spans="1:256">
      <c r="A6" s="132" t="s">
        <v>179</v>
      </c>
      <c r="B6" s="134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s="110" customFormat="1" ht="36.75" customHeight="1" spans="1:256">
      <c r="A7" s="132" t="s">
        <v>180</v>
      </c>
      <c r="B7" s="134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</row>
    <row r="8" s="110" customFormat="1" ht="30.75" customHeight="1" spans="1:256">
      <c r="A8" s="132" t="s">
        <v>181</v>
      </c>
      <c r="B8" s="135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</row>
    <row r="9" s="110" customFormat="1" ht="21.75" customHeight="1" spans="1:256">
      <c r="A9" s="132" t="s">
        <v>182</v>
      </c>
      <c r="B9" s="134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</row>
    <row r="10" s="110" customFormat="1" ht="36" customHeight="1" spans="1:256">
      <c r="A10" s="132" t="s">
        <v>183</v>
      </c>
      <c r="B10" s="134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</row>
    <row r="11" customFormat="1" ht="95.25" customHeight="1" spans="1:256">
      <c r="A11" s="136" t="s">
        <v>184</v>
      </c>
      <c r="B11" s="137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20" t="s">
        <v>185</v>
      </c>
    </row>
    <row r="2" ht="25.5" customHeight="1" spans="1:14">
      <c r="A2" s="113" t="s">
        <v>186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ht="29.25" customHeight="1" spans="1:14">
      <c r="A3" s="114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21"/>
      <c r="N3" s="122" t="s">
        <v>3</v>
      </c>
    </row>
    <row r="4" ht="34.5" customHeight="1" spans="1:14">
      <c r="A4" s="116" t="s">
        <v>42</v>
      </c>
      <c r="B4" s="116"/>
      <c r="C4" s="116"/>
      <c r="D4" s="116" t="s">
        <v>72</v>
      </c>
      <c r="E4" s="116" t="s">
        <v>44</v>
      </c>
      <c r="F4" s="116" t="s">
        <v>45</v>
      </c>
      <c r="G4" s="116" t="s">
        <v>73</v>
      </c>
      <c r="H4" s="116"/>
      <c r="I4" s="116"/>
      <c r="J4" s="116"/>
      <c r="K4" s="116" t="s">
        <v>74</v>
      </c>
      <c r="L4" s="116"/>
      <c r="M4" s="116"/>
      <c r="N4" s="116"/>
    </row>
    <row r="5" ht="40.5" customHeight="1" spans="1:14">
      <c r="A5" s="116" t="s">
        <v>49</v>
      </c>
      <c r="B5" s="116" t="s">
        <v>50</v>
      </c>
      <c r="C5" s="116" t="s">
        <v>51</v>
      </c>
      <c r="D5" s="116"/>
      <c r="E5" s="116"/>
      <c r="F5" s="116"/>
      <c r="G5" s="116" t="s">
        <v>17</v>
      </c>
      <c r="H5" s="116" t="s">
        <v>75</v>
      </c>
      <c r="I5" s="116" t="s">
        <v>76</v>
      </c>
      <c r="J5" s="116" t="s">
        <v>77</v>
      </c>
      <c r="K5" s="116" t="s">
        <v>17</v>
      </c>
      <c r="L5" s="116" t="s">
        <v>78</v>
      </c>
      <c r="M5" s="116" t="s">
        <v>79</v>
      </c>
      <c r="N5" s="116" t="s">
        <v>80</v>
      </c>
    </row>
    <row r="6" s="110" customFormat="1" ht="27" customHeight="1" spans="1:14">
      <c r="A6" s="118"/>
      <c r="B6" s="118"/>
      <c r="C6" s="118"/>
      <c r="D6" s="118"/>
      <c r="E6" s="118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20" t="s">
        <v>187</v>
      </c>
    </row>
    <row r="2" ht="25.5" customHeight="1" spans="1:14">
      <c r="A2" s="113" t="s">
        <v>188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ht="29.25" customHeight="1" spans="1:14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21"/>
      <c r="N3" s="122" t="s">
        <v>3</v>
      </c>
    </row>
    <row r="4" ht="34.5" customHeight="1" spans="1:14">
      <c r="A4" s="116" t="s">
        <v>42</v>
      </c>
      <c r="B4" s="116"/>
      <c r="C4" s="116"/>
      <c r="D4" s="116" t="s">
        <v>72</v>
      </c>
      <c r="E4" s="116" t="s">
        <v>44</v>
      </c>
      <c r="F4" s="116" t="s">
        <v>45</v>
      </c>
      <c r="G4" s="116" t="s">
        <v>73</v>
      </c>
      <c r="H4" s="116"/>
      <c r="I4" s="116"/>
      <c r="J4" s="116"/>
      <c r="K4" s="116" t="s">
        <v>74</v>
      </c>
      <c r="L4" s="116"/>
      <c r="M4" s="116"/>
      <c r="N4" s="116"/>
    </row>
    <row r="5" ht="40.5" customHeight="1" spans="1:14">
      <c r="A5" s="116" t="s">
        <v>49</v>
      </c>
      <c r="B5" s="116" t="s">
        <v>50</v>
      </c>
      <c r="C5" s="116" t="s">
        <v>51</v>
      </c>
      <c r="D5" s="116"/>
      <c r="E5" s="116"/>
      <c r="F5" s="116"/>
      <c r="G5" s="116" t="s">
        <v>17</v>
      </c>
      <c r="H5" s="116" t="s">
        <v>75</v>
      </c>
      <c r="I5" s="116" t="s">
        <v>76</v>
      </c>
      <c r="J5" s="116" t="s">
        <v>77</v>
      </c>
      <c r="K5" s="116" t="s">
        <v>17</v>
      </c>
      <c r="L5" s="116" t="s">
        <v>78</v>
      </c>
      <c r="M5" s="116" t="s">
        <v>79</v>
      </c>
      <c r="N5" s="116" t="s">
        <v>80</v>
      </c>
    </row>
    <row r="6" s="110" customFormat="1" ht="36.75" customHeight="1" spans="1:14">
      <c r="A6" s="117"/>
      <c r="B6" s="117"/>
      <c r="C6" s="117"/>
      <c r="D6" s="118"/>
      <c r="E6" s="117"/>
      <c r="F6" s="119"/>
      <c r="G6" s="119"/>
      <c r="H6" s="119"/>
      <c r="I6" s="119"/>
      <c r="J6" s="119"/>
      <c r="K6" s="119"/>
      <c r="L6" s="119"/>
      <c r="M6" s="119"/>
      <c r="N6" s="119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一实小</cp:lastModifiedBy>
  <dcterms:created xsi:type="dcterms:W3CDTF">2021-03-08T09:27:00Z</dcterms:created>
  <cp:lastPrinted>2021-03-10T07:59:00Z</cp:lastPrinted>
  <dcterms:modified xsi:type="dcterms:W3CDTF">2021-03-29T09:49:04Z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7932232</vt:i4>
  </property>
  <property fmtid="{D5CDD505-2E9C-101B-9397-08002B2CF9AE}" pid="3" name="KSOProductBuildVer">
    <vt:lpwstr>2052-10.8.0.6206</vt:lpwstr>
  </property>
</Properties>
</file>