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10245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'12、2021年机关运行表'!$A$1:$C$15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'6、2021年支出预算分类汇总表（按支出经济分类）'!$A$1:$S$42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24519"/>
</workbook>
</file>

<file path=xl/calcChain.xml><?xml version="1.0" encoding="utf-8"?>
<calcChain xmlns="http://schemas.openxmlformats.org/spreadsheetml/2006/main">
  <c r="M39" i="7"/>
  <c r="L39"/>
  <c r="K39"/>
  <c r="J39"/>
  <c r="H39"/>
  <c r="G39"/>
  <c r="F39"/>
  <c r="E39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/>
  <c r="F27"/>
  <c r="E27" s="1"/>
  <c r="F26"/>
  <c r="E26" s="1"/>
  <c r="F25"/>
  <c r="E25" s="1"/>
  <c r="F24"/>
  <c r="E24" s="1"/>
  <c r="F23"/>
  <c r="E23"/>
  <c r="F22"/>
  <c r="E22" s="1"/>
  <c r="F21"/>
  <c r="E21" s="1"/>
  <c r="F20"/>
  <c r="E20" s="1"/>
  <c r="F19"/>
  <c r="E19" s="1"/>
  <c r="F18"/>
  <c r="E18"/>
  <c r="F17"/>
  <c r="F16"/>
  <c r="E16" s="1"/>
  <c r="F15"/>
  <c r="E15" s="1"/>
  <c r="F14"/>
  <c r="E14"/>
  <c r="F13"/>
  <c r="E13"/>
  <c r="F12"/>
  <c r="E12"/>
  <c r="F11"/>
  <c r="E11" s="1"/>
  <c r="F10"/>
  <c r="E10" s="1"/>
  <c r="F9"/>
  <c r="E9" s="1"/>
</calcChain>
</file>

<file path=xl/sharedStrings.xml><?xml version="1.0" encoding="utf-8"?>
<sst xmlns="http://schemas.openxmlformats.org/spreadsheetml/2006/main" count="799" uniqueCount="429">
  <si>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</si>
  <si>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</si>
  <si>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</si>
  <si>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</si>
  <si>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</si>
  <si>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</si>
  <si>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</si>
  <si>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</si>
  <si>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</si>
  <si>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</si>
  <si>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</si>
  <si>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</si>
  <si>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</si>
  <si>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</si>
  <si>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</si>
  <si>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</si>
  <si>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</si>
  <si>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</si>
  <si>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</si>
  <si>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</si>
  <si>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</si>
  <si>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</si>
  <si>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</si>
  <si>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</si>
  <si>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</si>
  <si>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</si>
  <si>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</si>
  <si>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</si>
  <si>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</si>
  <si>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</si>
  <si>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</si>
  <si>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</si>
  <si>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</si>
  <si>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</si>
  <si>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</si>
  <si>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</si>
  <si>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</si>
  <si>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</si>
  <si>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</si>
  <si>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</si>
  <si>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</si>
  <si>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</si>
  <si>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</si>
  <si>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</si>
  <si>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</si>
  <si>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</si>
  <si>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</si>
  <si>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</si>
  <si>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</si>
  <si>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</si>
  <si>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</si>
  <si>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</si>
  <si>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</si>
  <si>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</si>
  <si>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</si>
  <si>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</si>
  <si>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</si>
  <si>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</si>
  <si>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</si>
  <si>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</si>
  <si>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</si>
  <si>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</si>
  <si>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</si>
  <si>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</si>
  <si>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</si>
  <si>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</si>
  <si>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</si>
  <si>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</si>
  <si>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</si>
  <si>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</si>
  <si>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</si>
  <si>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</si>
  <si>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</si>
  <si>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</si>
  <si>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</si>
  <si>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</si>
  <si>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</si>
  <si>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</si>
  <si>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</si>
  <si>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</si>
  <si>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</si>
  <si>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</si>
  <si>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</si>
  <si>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</si>
  <si>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</si>
  <si>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</si>
  <si>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</si>
  <si>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</si>
  <si>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</si>
  <si>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</si>
  <si>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</si>
  <si>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</si>
  <si>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</si>
  <si>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</si>
  <si>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</si>
  <si>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</si>
  <si>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</si>
  <si>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</si>
  <si>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</si>
  <si>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</si>
  <si>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</si>
  <si>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</si>
  <si>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</si>
  <si>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</si>
  <si>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</si>
  <si>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</si>
  <si>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</si>
  <si>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</si>
  <si>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</si>
  <si>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</si>
  <si>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</si>
  <si>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</si>
  <si>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</si>
  <si>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</si>
  <si>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</si>
  <si>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</si>
  <si>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</si>
  <si>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</si>
  <si>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</si>
  <si>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</si>
  <si>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</si>
  <si>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</si>
  <si>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</si>
  <si>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</si>
  <si>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</si>
  <si>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</si>
  <si>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</si>
  <si>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</si>
  <si>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</si>
  <si>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</si>
  <si>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</si>
  <si>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</si>
  <si>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</si>
  <si>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</si>
  <si>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</si>
  <si>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</si>
  <si>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</si>
  <si>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</si>
  <si>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</si>
  <si>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</si>
  <si>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</si>
  <si>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</si>
  <si>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</si>
  <si>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</si>
  <si>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</si>
  <si>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</si>
  <si>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</si>
  <si>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</si>
  <si>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</si>
  <si>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</si>
  <si>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</si>
  <si>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</si>
  <si>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</si>
  <si>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</si>
  <si>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</si>
  <si>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</si>
  <si>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</si>
  <si>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</si>
  <si>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</si>
  <si>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</si>
  <si>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</si>
  <si>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</si>
  <si>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</si>
  <si>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</si>
  <si>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</si>
  <si>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</si>
  <si>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</si>
  <si>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</si>
  <si>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</si>
  <si>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</si>
  <si>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</si>
  <si>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</si>
  <si>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</si>
  <si>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</si>
  <si>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</si>
  <si>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</si>
  <si>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</si>
  <si>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</si>
  <si>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</si>
  <si>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</si>
  <si>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</si>
  <si>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</si>
  <si>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</si>
  <si>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</si>
  <si>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</si>
  <si>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</si>
  <si>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</si>
  <si>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</si>
  <si>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</si>
  <si>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</si>
  <si>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</si>
  <si>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</si>
  <si>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</si>
  <si>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</si>
  <si>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</si>
  <si>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</si>
  <si>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</si>
  <si>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</si>
  <si>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</si>
  <si>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</si>
  <si>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</si>
  <si>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</si>
  <si>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</si>
  <si>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</si>
  <si>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</si>
  <si>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</si>
  <si>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</si>
  <si>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</si>
  <si>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</si>
  <si>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</si>
  <si>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</si>
  <si>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</si>
  <si>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</si>
  <si>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</si>
  <si>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</si>
  <si>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</si>
  <si>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</si>
  <si>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</si>
  <si>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</si>
  <si>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</si>
  <si>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</si>
  <si>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</si>
  <si>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</si>
  <si>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</si>
  <si>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</si>
  <si>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</si>
  <si>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</si>
  <si>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</si>
  <si>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</si>
  <si>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</si>
  <si>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</si>
  <si>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</si>
  <si>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</si>
  <si>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</si>
  <si>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</si>
  <si>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</si>
  <si>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</si>
  <si>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</si>
  <si>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</si>
  <si>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</si>
  <si>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</si>
  <si>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</si>
  <si>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</si>
  <si>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</si>
  <si>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</si>
  <si>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</si>
  <si>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</si>
  <si>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</si>
  <si>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</si>
  <si>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</si>
  <si>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</si>
  <si>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</si>
  <si>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</si>
  <si>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</si>
  <si>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</si>
  <si>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</si>
  <si>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</si>
  <si>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</si>
  <si>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</si>
  <si>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</si>
  <si>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</si>
  <si>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</si>
  <si>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</si>
  <si>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</si>
  <si>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</si>
  <si>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</si>
  <si>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</si>
  <si>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</si>
  <si>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</si>
  <si>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</si>
  <si>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</si>
  <si>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</si>
  <si>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</si>
  <si>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</si>
  <si>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</si>
  <si>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</si>
  <si>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</si>
  <si>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</si>
  <si>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</si>
  <si>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</si>
  <si>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</si>
  <si>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</si>
  <si>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</si>
  <si>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</si>
  <si>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</si>
  <si>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</si>
  <si>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</si>
  <si>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</si>
  <si>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</si>
  <si>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</si>
  <si>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</si>
  <si>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</si>
  <si>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</si>
  <si>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</si>
  <si>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</si>
  <si>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</si>
  <si>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</si>
  <si>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</si>
  <si>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</si>
  <si>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</si>
  <si>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</si>
  <si>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</si>
  <si>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</si>
  <si>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</si>
  <si>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</si>
  <si>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</si>
  <si>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</si>
  <si>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</si>
  <si>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</si>
  <si>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</si>
  <si>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</si>
  <si>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</si>
  <si>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</si>
  <si>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</si>
  <si>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</si>
  <si>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</si>
  <si>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</si>
  <si>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</si>
  <si>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</si>
  <si>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</si>
  <si>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</si>
  <si>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</si>
  <si>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</si>
  <si>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</si>
  <si>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</si>
  <si>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</si>
  <si>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</si>
  <si>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</si>
  <si>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</si>
  <si>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</si>
  <si>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</si>
  <si>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</si>
  <si>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</si>
  <si>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</si>
  <si>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</si>
  <si>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</si>
  <si>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</si>
  <si>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单位名称：洛阳市瀍河回族区回民幼儿园</t>
    <phoneticPr fontId="1" type="noConversion"/>
  </si>
  <si>
    <t>201008</t>
  </si>
  <si>
    <t>洛阳市瀍河回族区回民幼儿园</t>
  </si>
  <si>
    <t>205</t>
  </si>
  <si>
    <t>02</t>
  </si>
  <si>
    <t>01</t>
  </si>
  <si>
    <t xml:space="preserve">  201008</t>
  </si>
  <si>
    <t xml:space="preserve">  学前教育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</si>
  <si>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</si>
  <si>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</si>
  <si>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</si>
  <si>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</si>
  <si>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</si>
  <si>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</si>
  <si>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</si>
  <si>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</si>
  <si>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</si>
  <si>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</si>
  <si>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单位名称：洛阳市瀍河回族区回民幼儿园</t>
    <phoneticPr fontId="1" type="noConversion"/>
  </si>
  <si>
    <t>单位名称：洛阳市瀍河回族区回民幼儿园</t>
    <phoneticPr fontId="1" type="noConversion"/>
  </si>
  <si>
    <t>基本工资</t>
  </si>
  <si>
    <t xml:space="preserve">  505</t>
  </si>
  <si>
    <t xml:space="preserve">  01</t>
  </si>
  <si>
    <t>津贴补贴</t>
  </si>
  <si>
    <t>奖金</t>
  </si>
  <si>
    <t xml:space="preserve">  509</t>
  </si>
  <si>
    <t xml:space="preserve">  05</t>
  </si>
  <si>
    <t>离退休费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</si>
  <si>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</si>
  <si>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</si>
  <si>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</si>
  <si>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</si>
  <si>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</si>
  <si>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</si>
  <si>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</si>
  <si>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</si>
  <si>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</si>
  <si>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</si>
  <si>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</si>
  <si>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</si>
  <si>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</si>
  <si>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>办公费</t>
  </si>
  <si>
    <t xml:space="preserve">  02</t>
  </si>
  <si>
    <t>水费</t>
  </si>
  <si>
    <t>06</t>
  </si>
  <si>
    <t>电费</t>
  </si>
  <si>
    <t>邮电费</t>
  </si>
  <si>
    <t>09</t>
  </si>
  <si>
    <t>物业管理费</t>
  </si>
  <si>
    <t>维修(护)费</t>
  </si>
  <si>
    <t>16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</si>
  <si>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</si>
  <si>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</si>
  <si>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</si>
  <si>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</si>
  <si>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</si>
  <si>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</si>
  <si>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</si>
  <si>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</si>
  <si>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</si>
  <si>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</si>
  <si>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</si>
  <si>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退休费</t>
  </si>
  <si>
    <t>医疗费补助</t>
  </si>
  <si>
    <t>社会福利和救助</t>
  </si>
  <si>
    <t>预算07表</t>
  </si>
  <si>
    <t>2021年一般公共预算“三公”经费支出情况表</t>
  </si>
  <si>
    <t>2021年“三公”经费预算数</t>
  </si>
  <si>
    <t>共计</t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</si>
  <si>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</si>
  <si>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</si>
  <si>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</si>
  <si>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</si>
  <si>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</si>
  <si>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</si>
  <si>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</si>
  <si>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</si>
  <si>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</si>
  <si>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2021年保安经费</t>
  </si>
  <si>
    <t>教育体育局</t>
  </si>
  <si>
    <t>202101</t>
  </si>
  <si>
    <t>202112</t>
  </si>
  <si>
    <t>延续项目</t>
  </si>
  <si>
    <t>张兰</t>
  </si>
  <si>
    <t>13603885301</t>
  </si>
  <si>
    <t>为加强幼儿园安全保卫工作，构建和谐平安校园，需聘请安保人员。</t>
  </si>
  <si>
    <t>2021年体检费</t>
  </si>
  <si>
    <t>瀍河回族区回民幼儿园</t>
  </si>
  <si>
    <t>为了全体教师身体状况良好，瀍河回族区教体局组织全体教职工安排进行体检。</t>
  </si>
  <si>
    <t>2021年劳务派遣人员工资</t>
  </si>
  <si>
    <t xml:space="preserve"> 劳务派遣教师的充实，解决了学校目前人员缺少的局面，保证了教育教学工作的顺利开展。</t>
  </si>
  <si>
    <t>单位名称：洛阳市瀍河回族区回民幼儿园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</si>
</sst>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35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SimSun"/>
      <family val="1"/>
    </font>
    <font>
      <b/>
      <sz val="19"/>
      <name val="SimSun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SimSun"/>
    </font>
    <font>
      <b/>
      <sz val="20"/>
      <name val="方正小标宋简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3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177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horizontal="right" vertical="center"/>
    </xf>
    <xf numFmtId="176" fontId="26" fillId="0" borderId="0" xfId="219" applyNumberFormat="1" applyFont="1" applyFill="1" applyAlignment="1" applyProtection="1">
      <alignment vertical="center"/>
    </xf>
    <xf numFmtId="0" fontId="1" fillId="0" borderId="0" xfId="219"/>
    <xf numFmtId="177" fontId="26" fillId="0" borderId="0" xfId="219" applyNumberFormat="1" applyFont="1" applyFill="1" applyAlignment="1" applyProtection="1">
      <alignment horizontal="center" vertical="center"/>
    </xf>
    <xf numFmtId="0" fontId="1" fillId="0" borderId="0" xfId="219" applyFill="1"/>
    <xf numFmtId="0" fontId="1" fillId="0" borderId="10" xfId="219" applyBorder="1"/>
    <xf numFmtId="0" fontId="28" fillId="0" borderId="0" xfId="211" applyFont="1" applyBorder="1" applyAlignment="1">
      <alignment vertical="center" wrapText="1"/>
    </xf>
    <xf numFmtId="0" fontId="3" fillId="0" borderId="0" xfId="211">
      <alignment vertical="center"/>
    </xf>
    <xf numFmtId="0" fontId="26" fillId="0" borderId="0" xfId="219" applyNumberFormat="1" applyFont="1" applyFill="1" applyAlignment="1">
      <alignment horizontal="right" vertical="center"/>
    </xf>
    <xf numFmtId="0" fontId="26" fillId="0" borderId="11" xfId="211" applyFont="1" applyFill="1" applyBorder="1" applyAlignment="1">
      <alignment vertical="center" wrapText="1"/>
    </xf>
    <xf numFmtId="177" fontId="26" fillId="0" borderId="11" xfId="219" applyNumberFormat="1" applyFont="1" applyFill="1" applyBorder="1" applyAlignment="1" applyProtection="1">
      <alignment vertical="center"/>
    </xf>
    <xf numFmtId="49" fontId="26" fillId="0" borderId="11" xfId="219" applyNumberFormat="1" applyFont="1" applyFill="1" applyBorder="1" applyAlignment="1">
      <alignment horizontal="left" vertical="center"/>
    </xf>
    <xf numFmtId="179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9" applyFont="1" applyFill="1" applyBorder="1"/>
    <xf numFmtId="179" fontId="26" fillId="0" borderId="11" xfId="219" applyNumberFormat="1" applyFont="1" applyFill="1" applyBorder="1" applyAlignment="1">
      <alignment horizontal="right" vertical="center"/>
    </xf>
    <xf numFmtId="4" fontId="26" fillId="0" borderId="11" xfId="219" applyNumberFormat="1" applyFont="1" applyFill="1" applyBorder="1" applyAlignment="1" applyProtection="1">
      <alignment horizontal="center" vertical="center"/>
    </xf>
    <xf numFmtId="0" fontId="26" fillId="0" borderId="0" xfId="219" applyFont="1" applyAlignment="1">
      <alignment horizontal="right" vertical="center"/>
    </xf>
    <xf numFmtId="4" fontId="26" fillId="0" borderId="11" xfId="211" applyNumberFormat="1" applyFont="1" applyFill="1" applyBorder="1" applyAlignment="1">
      <alignment horizontal="center" vertical="center" wrapText="1"/>
    </xf>
    <xf numFmtId="178" fontId="26" fillId="0" borderId="11" xfId="219" applyNumberFormat="1" applyFont="1" applyFill="1" applyBorder="1" applyAlignment="1">
      <alignment horizontal="right" vertical="center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3" fillId="0" borderId="0" xfId="213">
      <alignment vertical="center"/>
    </xf>
    <xf numFmtId="0" fontId="26" fillId="0" borderId="12" xfId="213" applyFont="1" applyBorder="1" applyAlignment="1">
      <alignment horizontal="center" vertical="center" wrapText="1"/>
    </xf>
    <xf numFmtId="0" fontId="26" fillId="0" borderId="12" xfId="213" applyFont="1" applyFill="1" applyBorder="1" applyAlignment="1">
      <alignment horizontal="center" vertical="center" wrapText="1"/>
    </xf>
    <xf numFmtId="0" fontId="26" fillId="0" borderId="0" xfId="213" applyFont="1" applyBorder="1" applyAlignment="1">
      <alignment horizontal="right" vertical="center" wrapText="1"/>
    </xf>
    <xf numFmtId="0" fontId="28" fillId="0" borderId="0" xfId="214" applyFont="1" applyBorder="1" applyAlignment="1">
      <alignment vertical="center" wrapText="1"/>
    </xf>
    <xf numFmtId="0" fontId="3" fillId="0" borderId="0" xfId="214">
      <alignment vertical="center"/>
    </xf>
    <xf numFmtId="0" fontId="26" fillId="0" borderId="0" xfId="214" applyFont="1" applyBorder="1" applyAlignment="1">
      <alignment horizontal="right" vertical="center" wrapText="1"/>
    </xf>
    <xf numFmtId="0" fontId="26" fillId="0" borderId="0" xfId="214" applyFont="1" applyBorder="1" applyAlignment="1">
      <alignment horizontal="center" vertical="center" wrapText="1"/>
    </xf>
    <xf numFmtId="0" fontId="3" fillId="0" borderId="0" xfId="215">
      <alignment vertical="center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26" fillId="0" borderId="11" xfId="215" applyFont="1" applyFill="1" applyBorder="1" applyAlignment="1">
      <alignment horizontal="center" vertical="center" wrapText="1"/>
    </xf>
    <xf numFmtId="0" fontId="26" fillId="0" borderId="0" xfId="215" applyFont="1" applyBorder="1" applyAlignment="1">
      <alignment horizontal="right" vertical="center" wrapText="1"/>
    </xf>
    <xf numFmtId="0" fontId="28" fillId="0" borderId="0" xfId="216" applyFont="1" applyBorder="1" applyAlignment="1">
      <alignment vertical="center" wrapText="1"/>
    </xf>
    <xf numFmtId="0" fontId="3" fillId="0" borderId="0" xfId="216">
      <alignment vertical="center"/>
    </xf>
    <xf numFmtId="0" fontId="26" fillId="0" borderId="12" xfId="216" applyFont="1" applyBorder="1" applyAlignment="1">
      <alignment horizontal="center" vertical="center" wrapText="1"/>
    </xf>
    <xf numFmtId="0" fontId="6" fillId="0" borderId="0" xfId="220" applyFont="1" applyFill="1" applyAlignment="1"/>
    <xf numFmtId="0" fontId="33" fillId="0" borderId="0" xfId="216" applyFont="1" applyBorder="1" applyAlignment="1">
      <alignment horizontal="right" vertical="center" wrapText="1"/>
    </xf>
    <xf numFmtId="0" fontId="33" fillId="0" borderId="0" xfId="216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21">
      <alignment vertical="center"/>
    </xf>
    <xf numFmtId="0" fontId="6" fillId="0" borderId="0" xfId="221" applyFill="1">
      <alignment vertical="center"/>
    </xf>
    <xf numFmtId="49" fontId="26" fillId="0" borderId="13" xfId="223" applyNumberFormat="1" applyFont="1" applyFill="1" applyBorder="1" applyAlignment="1">
      <alignment horizontal="center" vertical="center"/>
    </xf>
    <xf numFmtId="0" fontId="6" fillId="0" borderId="0" xfId="222" applyFill="1">
      <alignment vertical="center"/>
    </xf>
    <xf numFmtId="0" fontId="6" fillId="0" borderId="0" xfId="222">
      <alignment vertical="center"/>
    </xf>
    <xf numFmtId="0" fontId="26" fillId="0" borderId="0" xfId="222" applyFont="1" applyFill="1" applyAlignment="1">
      <alignment vertical="center"/>
    </xf>
    <xf numFmtId="0" fontId="26" fillId="0" borderId="0" xfId="222" applyFont="1" applyFill="1" applyAlignment="1">
      <alignment horizontal="right" vertical="center"/>
    </xf>
    <xf numFmtId="0" fontId="26" fillId="0" borderId="10" xfId="222" applyFont="1" applyFill="1" applyBorder="1" applyAlignment="1">
      <alignment horizontal="center" vertical="center"/>
    </xf>
    <xf numFmtId="0" fontId="6" fillId="0" borderId="0" xfId="222" applyNumberFormat="1" applyFill="1">
      <alignment vertical="center"/>
    </xf>
    <xf numFmtId="0" fontId="26" fillId="0" borderId="0" xfId="222" applyFont="1" applyAlignment="1">
      <alignment horizontal="right" vertical="center"/>
    </xf>
    <xf numFmtId="0" fontId="6" fillId="0" borderId="0" xfId="221" applyFont="1">
      <alignment vertical="center"/>
    </xf>
    <xf numFmtId="49" fontId="26" fillId="11" borderId="21" xfId="223" applyNumberFormat="1" applyFont="1" applyFill="1" applyBorder="1" applyAlignment="1">
      <alignment vertical="center"/>
    </xf>
    <xf numFmtId="0" fontId="26" fillId="0" borderId="11" xfId="211" applyFont="1" applyFill="1" applyBorder="1" applyAlignment="1">
      <alignment horizontal="center" vertical="center" wrapText="1"/>
    </xf>
    <xf numFmtId="4" fontId="26" fillId="0" borderId="11" xfId="219" applyNumberFormat="1" applyFont="1" applyFill="1" applyBorder="1" applyAlignment="1" applyProtection="1">
      <alignment horizontal="right" vertical="center"/>
    </xf>
    <xf numFmtId="0" fontId="26" fillId="0" borderId="11" xfId="21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212" applyNumberFormat="1" applyFont="1" applyFill="1" applyBorder="1" applyAlignment="1">
      <alignment vertical="center" wrapText="1"/>
    </xf>
    <xf numFmtId="49" fontId="26" fillId="0" borderId="12" xfId="212" applyNumberFormat="1" applyFont="1" applyFill="1" applyBorder="1" applyAlignment="1">
      <alignment horizontal="center" vertical="center" wrapText="1"/>
    </xf>
    <xf numFmtId="179" fontId="26" fillId="0" borderId="12" xfId="212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213" applyNumberFormat="1" applyFont="1" applyFill="1" applyBorder="1" applyAlignment="1">
      <alignment vertical="center" wrapText="1"/>
    </xf>
    <xf numFmtId="4" fontId="26" fillId="0" borderId="12" xfId="213" applyNumberFormat="1" applyFont="1" applyFill="1" applyBorder="1" applyAlignment="1">
      <alignment horizontal="center" vertical="center" wrapText="1"/>
    </xf>
    <xf numFmtId="49" fontId="26" fillId="0" borderId="12" xfId="213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179" fontId="26" fillId="0" borderId="12" xfId="214" applyNumberFormat="1" applyFont="1" applyFill="1" applyBorder="1" applyAlignment="1">
      <alignment horizontal="center" vertical="center" wrapText="1"/>
    </xf>
    <xf numFmtId="4" fontId="26" fillId="0" borderId="12" xfId="214" applyNumberFormat="1" applyFont="1" applyFill="1" applyBorder="1" applyAlignment="1">
      <alignment horizontal="center" vertical="center" wrapText="1"/>
    </xf>
    <xf numFmtId="0" fontId="26" fillId="0" borderId="12" xfId="214" applyFont="1" applyFill="1" applyBorder="1" applyAlignment="1">
      <alignment vertical="center" wrapText="1"/>
    </xf>
    <xf numFmtId="0" fontId="26" fillId="0" borderId="12" xfId="214" applyFont="1" applyFill="1" applyBorder="1" applyAlignment="1">
      <alignment horizontal="center" vertical="center" wrapText="1"/>
    </xf>
    <xf numFmtId="179" fontId="26" fillId="0" borderId="12" xfId="214" applyNumberFormat="1" applyFont="1" applyFill="1" applyBorder="1" applyAlignment="1">
      <alignment vertical="center" wrapText="1"/>
    </xf>
    <xf numFmtId="179" fontId="26" fillId="0" borderId="12" xfId="214" applyNumberFormat="1" applyFont="1" applyFill="1" applyBorder="1" applyAlignment="1">
      <alignment horizontal="right" vertical="center" wrapText="1"/>
    </xf>
    <xf numFmtId="0" fontId="26" fillId="0" borderId="10" xfId="222" applyNumberFormat="1" applyFont="1" applyFill="1" applyBorder="1" applyAlignment="1">
      <alignment horizontal="center" vertical="center"/>
    </xf>
    <xf numFmtId="0" fontId="26" fillId="0" borderId="0" xfId="222" applyFont="1" applyFill="1">
      <alignment vertical="center"/>
    </xf>
    <xf numFmtId="4" fontId="26" fillId="0" borderId="10" xfId="222" applyNumberFormat="1" applyFont="1" applyFill="1" applyBorder="1">
      <alignment vertical="center"/>
    </xf>
    <xf numFmtId="0" fontId="26" fillId="0" borderId="10" xfId="222" applyNumberFormat="1" applyFont="1" applyFill="1" applyBorder="1">
      <alignment vertical="center"/>
    </xf>
    <xf numFmtId="49" fontId="26" fillId="0" borderId="10" xfId="223" applyNumberFormat="1" applyFont="1" applyFill="1" applyBorder="1" applyAlignment="1">
      <alignment horizontal="justify" vertical="center"/>
    </xf>
    <xf numFmtId="4" fontId="26" fillId="0" borderId="16" xfId="223" applyNumberFormat="1" applyFont="1" applyFill="1" applyBorder="1" applyAlignment="1">
      <alignment horizontal="right" vertical="center"/>
    </xf>
    <xf numFmtId="49" fontId="26" fillId="0" borderId="16" xfId="223" applyNumberFormat="1" applyFont="1" applyFill="1" applyBorder="1" applyAlignment="1">
      <alignment horizontal="justify" vertical="center"/>
    </xf>
    <xf numFmtId="0" fontId="26" fillId="0" borderId="10" xfId="224" applyFont="1" applyFill="1" applyBorder="1" applyAlignment="1">
      <alignment vertical="center" wrapText="1"/>
    </xf>
    <xf numFmtId="4" fontId="26" fillId="0" borderId="10" xfId="224" applyNumberFormat="1" applyFont="1" applyFill="1" applyBorder="1" applyAlignment="1">
      <alignment horizontal="left" vertical="center" wrapText="1"/>
    </xf>
    <xf numFmtId="4" fontId="26" fillId="0" borderId="10" xfId="224" applyNumberFormat="1" applyFont="1" applyFill="1" applyBorder="1" applyAlignment="1">
      <alignment vertical="center" wrapText="1"/>
    </xf>
    <xf numFmtId="180" fontId="26" fillId="0" borderId="10" xfId="224" applyNumberFormat="1" applyFont="1" applyFill="1" applyBorder="1" applyAlignment="1">
      <alignment horizontal="center" vertical="center" wrapText="1" shrinkToFi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4" fontId="26" fillId="0" borderId="10" xfId="224" applyNumberFormat="1" applyFont="1" applyFill="1" applyBorder="1" applyAlignment="1">
      <alignment horizontal="center"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6" fillId="0" borderId="0" xfId="224" applyFill="1" applyBorder="1" applyAlignment="1">
      <alignment vertical="center" wrapText="1"/>
    </xf>
    <xf numFmtId="3" fontId="26" fillId="0" borderId="10" xfId="224" applyNumberFormat="1" applyFont="1" applyFill="1" applyBorder="1" applyAlignment="1">
      <alignment horizontal="center" vertical="center" wrapText="1"/>
    </xf>
    <xf numFmtId="3" fontId="26" fillId="0" borderId="10" xfId="224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224" applyFill="1" applyAlignment="1">
      <alignment vertical="center" wrapText="1"/>
    </xf>
    <xf numFmtId="49" fontId="26" fillId="0" borderId="10" xfId="224" applyNumberFormat="1" applyFont="1" applyFill="1" applyBorder="1" applyAlignment="1">
      <alignment vertical="center" wrapText="1"/>
    </xf>
    <xf numFmtId="179" fontId="26" fillId="0" borderId="12" xfId="216" applyNumberFormat="1" applyFont="1" applyFill="1" applyBorder="1" applyAlignment="1">
      <alignment horizontal="center" vertical="center" wrapText="1"/>
    </xf>
    <xf numFmtId="4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horizontal="center" vertical="center" wrapText="1"/>
    </xf>
    <xf numFmtId="49" fontId="26" fillId="0" borderId="12" xfId="216" applyNumberFormat="1" applyFont="1" applyFill="1" applyBorder="1" applyAlignment="1">
      <alignment horizontal="center" vertical="center" wrapText="1"/>
    </xf>
    <xf numFmtId="0" fontId="26" fillId="0" borderId="12" xfId="216" applyNumberFormat="1" applyFont="1" applyFill="1" applyBorder="1" applyAlignment="1">
      <alignment vertical="center" wrapText="1"/>
    </xf>
    <xf numFmtId="4" fontId="26" fillId="0" borderId="11" xfId="215" applyNumberFormat="1" applyFont="1" applyFill="1" applyBorder="1" applyAlignment="1">
      <alignment horizontal="center" vertical="center" wrapText="1"/>
    </xf>
    <xf numFmtId="4" fontId="26" fillId="0" borderId="12" xfId="215" applyNumberFormat="1" applyFont="1" applyFill="1" applyBorder="1" applyAlignment="1">
      <alignment horizontal="center" vertical="center" wrapText="1"/>
    </xf>
    <xf numFmtId="49" fontId="26" fillId="0" borderId="12" xfId="215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1" fontId="26" fillId="0" borderId="0" xfId="220" applyNumberFormat="1" applyFont="1" applyFill="1" applyAlignment="1">
      <alignment horizontal="left" vertical="center"/>
    </xf>
    <xf numFmtId="179" fontId="26" fillId="0" borderId="10" xfId="220" applyNumberFormat="1" applyFont="1" applyFill="1" applyBorder="1" applyAlignment="1">
      <alignment horizontal="right" vertical="center"/>
    </xf>
    <xf numFmtId="179" fontId="26" fillId="0" borderId="10" xfId="220" applyNumberFormat="1" applyFont="1" applyFill="1" applyBorder="1" applyAlignment="1" applyProtection="1">
      <alignment horizontal="right" vertical="center"/>
    </xf>
    <xf numFmtId="0" fontId="30" fillId="0" borderId="0" xfId="220" applyFont="1" applyFill="1" applyAlignment="1">
      <alignment vertical="center"/>
    </xf>
    <xf numFmtId="0" fontId="26" fillId="0" borderId="0" xfId="220" applyFont="1" applyFill="1" applyAlignment="1">
      <alignment horizontal="right" vertical="top"/>
    </xf>
    <xf numFmtId="0" fontId="6" fillId="0" borderId="0" xfId="220" applyFont="1" applyFill="1" applyAlignment="1"/>
    <xf numFmtId="0" fontId="31" fillId="0" borderId="0" xfId="220" applyFont="1" applyFill="1" applyAlignment="1">
      <alignment vertical="center"/>
    </xf>
    <xf numFmtId="1" fontId="32" fillId="0" borderId="0" xfId="220" applyNumberFormat="1" applyFont="1" applyFill="1" applyAlignment="1"/>
    <xf numFmtId="1" fontId="26" fillId="0" borderId="0" xfId="220" applyNumberFormat="1" applyFont="1" applyFill="1" applyAlignment="1">
      <alignment horizontal="right" vertical="center"/>
    </xf>
    <xf numFmtId="0" fontId="32" fillId="0" borderId="0" xfId="220" applyFont="1" applyFill="1" applyAlignment="1"/>
    <xf numFmtId="49" fontId="26" fillId="0" borderId="10" xfId="220" applyNumberFormat="1" applyFont="1" applyFill="1" applyBorder="1" applyAlignment="1" applyProtection="1">
      <alignment horizontal="centerContinuous" vertical="center"/>
    </xf>
    <xf numFmtId="0" fontId="26" fillId="0" borderId="10" xfId="220" applyFont="1" applyFill="1" applyBorder="1" applyAlignment="1">
      <alignment horizontal="left" vertical="center"/>
    </xf>
    <xf numFmtId="4" fontId="26" fillId="0" borderId="12" xfId="218" applyNumberFormat="1" applyFont="1" applyFill="1" applyBorder="1" applyAlignment="1">
      <alignment horizontal="center" vertical="center" wrapText="1"/>
    </xf>
    <xf numFmtId="49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26" fillId="0" borderId="12" xfId="218" applyNumberFormat="1" applyFont="1" applyFill="1" applyBorder="1" applyAlignment="1">
      <alignment horizontal="center" vertical="center" wrapText="1"/>
    </xf>
    <xf numFmtId="0" fontId="28" fillId="0" borderId="0" xfId="218" applyFont="1" applyBorder="1" applyAlignment="1">
      <alignment horizontal="left" vertical="center" wrapText="1"/>
    </xf>
    <xf numFmtId="0" fontId="26" fillId="0" borderId="12" xfId="218" applyFont="1" applyBorder="1" applyAlignment="1">
      <alignment horizontal="center" vertical="center" wrapText="1"/>
    </xf>
    <xf numFmtId="0" fontId="28" fillId="0" borderId="0" xfId="218" applyFont="1" applyBorder="1" applyAlignment="1">
      <alignment vertical="center" wrapText="1"/>
    </xf>
    <xf numFmtId="0" fontId="3" fillId="0" borderId="0" xfId="218">
      <alignment vertical="center"/>
    </xf>
    <xf numFmtId="0" fontId="33" fillId="0" borderId="0" xfId="218" applyFont="1" applyBorder="1" applyAlignment="1">
      <alignment horizontal="right" vertical="center" wrapText="1"/>
    </xf>
    <xf numFmtId="0" fontId="33" fillId="0" borderId="0" xfId="218" applyFont="1" applyBorder="1" applyAlignment="1">
      <alignment horizontal="center" vertical="center" wrapText="1"/>
    </xf>
    <xf numFmtId="0" fontId="6" fillId="0" borderId="0" xfId="224" applyAlignment="1">
      <alignment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6" fillId="0" borderId="0" xfId="224" applyFont="1" applyAlignment="1">
      <alignment horizontal="center" vertical="center" wrapText="1"/>
    </xf>
    <xf numFmtId="0" fontId="6" fillId="0" borderId="0" xfId="224" applyFont="1" applyAlignment="1">
      <alignment vertical="center" wrapText="1"/>
    </xf>
    <xf numFmtId="0" fontId="26" fillId="0" borderId="10" xfId="224" applyFont="1" applyBorder="1" applyAlignment="1">
      <alignment vertical="center" wrapText="1"/>
    </xf>
    <xf numFmtId="0" fontId="6" fillId="0" borderId="0" xfId="224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6" fillId="0" borderId="0" xfId="221" applyFill="1">
      <alignment vertical="center"/>
    </xf>
    <xf numFmtId="49" fontId="6" fillId="0" borderId="0" xfId="221" applyNumberFormat="1" applyFill="1">
      <alignment vertical="center"/>
    </xf>
    <xf numFmtId="4" fontId="6" fillId="0" borderId="0" xfId="221" applyNumberFormat="1" applyFill="1">
      <alignment vertical="center"/>
    </xf>
    <xf numFmtId="0" fontId="6" fillId="0" borderId="0" xfId="222" applyFill="1">
      <alignment vertical="center"/>
    </xf>
    <xf numFmtId="0" fontId="26" fillId="0" borderId="0" xfId="224" applyFont="1" applyAlignment="1">
      <alignment horizontal="right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vertical="center" wrapText="1"/>
    </xf>
    <xf numFmtId="0" fontId="26" fillId="0" borderId="11" xfId="211" applyFont="1" applyBorder="1" applyAlignment="1">
      <alignment horizontal="center" vertical="center" wrapText="1"/>
    </xf>
    <xf numFmtId="0" fontId="26" fillId="0" borderId="21" xfId="211" applyFont="1" applyFill="1" applyBorder="1" applyAlignment="1">
      <alignment horizontal="left" vertical="center" wrapText="1"/>
    </xf>
    <xf numFmtId="0" fontId="26" fillId="0" borderId="21" xfId="211" applyFont="1" applyBorder="1" applyAlignment="1">
      <alignment horizontal="left" vertical="center" wrapText="1"/>
    </xf>
    <xf numFmtId="177" fontId="26" fillId="0" borderId="11" xfId="219" applyNumberFormat="1" applyFont="1" applyFill="1" applyBorder="1" applyAlignment="1" applyProtection="1">
      <alignment horizontal="center" vertical="center"/>
    </xf>
    <xf numFmtId="0" fontId="26" fillId="0" borderId="11" xfId="211" applyFont="1" applyFill="1" applyBorder="1" applyAlignment="1">
      <alignment horizontal="center" vertical="center" wrapText="1"/>
    </xf>
    <xf numFmtId="0" fontId="26" fillId="0" borderId="11" xfId="211" applyFont="1" applyFill="1" applyBorder="1" applyAlignment="1">
      <alignment horizontal="left" vertical="center" wrapText="1"/>
    </xf>
    <xf numFmtId="0" fontId="27" fillId="0" borderId="0" xfId="211" applyFont="1" applyBorder="1" applyAlignment="1">
      <alignment horizontal="center" vertical="center" wrapText="1"/>
    </xf>
    <xf numFmtId="0" fontId="26" fillId="0" borderId="30" xfId="211" applyFont="1" applyBorder="1" applyAlignment="1">
      <alignment horizontal="center" vertical="center" wrapText="1"/>
    </xf>
    <xf numFmtId="0" fontId="26" fillId="0" borderId="31" xfId="211" applyFont="1" applyBorder="1" applyAlignment="1">
      <alignment horizontal="center" vertical="center" wrapText="1"/>
    </xf>
    <xf numFmtId="0" fontId="26" fillId="0" borderId="12" xfId="212" applyFont="1" applyBorder="1" applyAlignment="1">
      <alignment horizontal="center" vertical="center" wrapText="1"/>
    </xf>
    <xf numFmtId="0" fontId="26" fillId="0" borderId="0" xfId="212" applyFont="1" applyBorder="1" applyAlignment="1">
      <alignment horizontal="right" vertical="center" wrapText="1"/>
    </xf>
    <xf numFmtId="0" fontId="27" fillId="0" borderId="0" xfId="212" applyFont="1" applyBorder="1" applyAlignment="1">
      <alignment horizontal="center" vertical="center" wrapText="1"/>
    </xf>
    <xf numFmtId="0" fontId="26" fillId="0" borderId="12" xfId="212" applyFont="1" applyBorder="1" applyAlignment="1">
      <alignment vertical="center" wrapText="1"/>
    </xf>
    <xf numFmtId="0" fontId="26" fillId="0" borderId="18" xfId="212" applyFont="1" applyFill="1" applyBorder="1" applyAlignment="1">
      <alignment horizontal="left" vertical="center" wrapText="1"/>
    </xf>
    <xf numFmtId="0" fontId="26" fillId="5" borderId="18" xfId="212" applyFont="1" applyFill="1" applyBorder="1" applyAlignment="1">
      <alignment horizontal="left" vertical="center" wrapText="1"/>
    </xf>
    <xf numFmtId="0" fontId="26" fillId="0" borderId="12" xfId="213" applyFont="1" applyBorder="1" applyAlignment="1">
      <alignment horizontal="center" vertical="center" wrapText="1"/>
    </xf>
    <xf numFmtId="0" fontId="29" fillId="0" borderId="0" xfId="213" applyFont="1" applyBorder="1" applyAlignment="1">
      <alignment horizontal="center" vertical="center" wrapText="1"/>
    </xf>
    <xf numFmtId="0" fontId="33" fillId="0" borderId="18" xfId="213" applyFont="1" applyFill="1" applyBorder="1" applyAlignment="1">
      <alignment horizontal="left" vertical="center" wrapText="1"/>
    </xf>
    <xf numFmtId="0" fontId="33" fillId="0" borderId="18" xfId="213" applyFont="1" applyBorder="1" applyAlignment="1">
      <alignment horizontal="left" vertical="center" wrapText="1"/>
    </xf>
    <xf numFmtId="0" fontId="26" fillId="0" borderId="12" xfId="214" applyFont="1" applyBorder="1" applyAlignment="1">
      <alignment horizontal="center" vertical="center" wrapText="1"/>
    </xf>
    <xf numFmtId="0" fontId="26" fillId="0" borderId="12" xfId="214" applyFont="1" applyFill="1" applyBorder="1" applyAlignment="1">
      <alignment horizontal="left" vertical="center" wrapText="1"/>
    </xf>
    <xf numFmtId="0" fontId="29" fillId="0" borderId="0" xfId="214" applyFont="1" applyBorder="1" applyAlignment="1">
      <alignment horizontal="center" vertical="center" wrapText="1"/>
    </xf>
    <xf numFmtId="0" fontId="26" fillId="0" borderId="18" xfId="214" applyFont="1" applyFill="1" applyBorder="1" applyAlignment="1">
      <alignment horizontal="left" vertical="center" wrapText="1"/>
    </xf>
    <xf numFmtId="0" fontId="26" fillId="0" borderId="18" xfId="214" applyFont="1" applyBorder="1" applyAlignment="1">
      <alignment horizontal="left" vertical="center" wrapText="1"/>
    </xf>
    <xf numFmtId="0" fontId="29" fillId="0" borderId="0" xfId="215" applyFont="1" applyBorder="1" applyAlignment="1">
      <alignment horizontal="center" vertical="center" wrapText="1"/>
    </xf>
    <xf numFmtId="0" fontId="26" fillId="0" borderId="12" xfId="215" applyFont="1" applyBorder="1" applyAlignment="1">
      <alignment horizontal="center" vertical="center" wrapText="1"/>
    </xf>
    <xf numFmtId="0" fontId="26" fillId="0" borderId="11" xfId="215" applyFont="1" applyBorder="1" applyAlignment="1">
      <alignment horizontal="center" vertical="center" wrapText="1"/>
    </xf>
    <xf numFmtId="0" fontId="33" fillId="0" borderId="0" xfId="215" applyFont="1" applyFill="1" applyBorder="1" applyAlignment="1">
      <alignment horizontal="left" vertical="center" wrapText="1"/>
    </xf>
    <xf numFmtId="0" fontId="33" fillId="0" borderId="0" xfId="215" applyFont="1" applyBorder="1" applyAlignment="1">
      <alignment horizontal="left" vertical="center" wrapText="1"/>
    </xf>
    <xf numFmtId="0" fontId="26" fillId="0" borderId="12" xfId="216" applyFont="1" applyBorder="1" applyAlignment="1">
      <alignment horizontal="center" vertical="center" wrapText="1"/>
    </xf>
    <xf numFmtId="0" fontId="29" fillId="0" borderId="0" xfId="216" applyFont="1" applyBorder="1" applyAlignment="1">
      <alignment horizontal="center" vertical="center" wrapText="1"/>
    </xf>
    <xf numFmtId="0" fontId="28" fillId="0" borderId="0" xfId="216" applyFont="1" applyBorder="1" applyAlignment="1">
      <alignment horizontal="right" vertical="center" wrapText="1"/>
    </xf>
    <xf numFmtId="0" fontId="28" fillId="0" borderId="0" xfId="216" applyFont="1" applyBorder="1" applyAlignment="1">
      <alignment horizontal="left" vertical="center" wrapText="1"/>
    </xf>
    <xf numFmtId="0" fontId="26" fillId="0" borderId="18" xfId="216" applyFont="1" applyFill="1" applyBorder="1" applyAlignment="1">
      <alignment horizontal="left" vertical="center" wrapText="1"/>
    </xf>
    <xf numFmtId="0" fontId="26" fillId="0" borderId="18" xfId="216" applyFont="1" applyBorder="1" applyAlignment="1">
      <alignment horizontal="left" vertical="center" wrapText="1"/>
    </xf>
    <xf numFmtId="0" fontId="26" fillId="0" borderId="12" xfId="216" applyFont="1" applyBorder="1" applyAlignment="1">
      <alignment vertical="center" wrapText="1"/>
    </xf>
    <xf numFmtId="0" fontId="27" fillId="0" borderId="0" xfId="220" applyFont="1" applyFill="1" applyAlignment="1">
      <alignment horizontal="center" vertical="center"/>
    </xf>
    <xf numFmtId="0" fontId="26" fillId="0" borderId="19" xfId="217" applyFont="1" applyBorder="1" applyAlignment="1">
      <alignment horizontal="center" vertical="center" wrapText="1"/>
    </xf>
    <xf numFmtId="0" fontId="26" fillId="0" borderId="20" xfId="217" applyFont="1" applyBorder="1" applyAlignment="1">
      <alignment horizontal="center" vertical="center" wrapText="1"/>
    </xf>
    <xf numFmtId="0" fontId="27" fillId="0" borderId="0" xfId="218" applyFont="1" applyBorder="1" applyAlignment="1">
      <alignment horizontal="center" vertical="center" wrapText="1"/>
    </xf>
    <xf numFmtId="0" fontId="26" fillId="0" borderId="12" xfId="218" applyFont="1" applyBorder="1" applyAlignment="1">
      <alignment horizontal="center" vertical="center" wrapText="1"/>
    </xf>
    <xf numFmtId="0" fontId="26" fillId="0" borderId="18" xfId="218" applyFont="1" applyFill="1" applyBorder="1" applyAlignment="1">
      <alignment horizontal="left" vertical="center" wrapText="1"/>
    </xf>
    <xf numFmtId="0" fontId="26" fillId="0" borderId="18" xfId="218" applyFont="1" applyBorder="1" applyAlignment="1">
      <alignment horizontal="left" vertical="center" wrapText="1"/>
    </xf>
    <xf numFmtId="49" fontId="26" fillId="0" borderId="10" xfId="224" applyNumberFormat="1" applyFont="1" applyFill="1" applyBorder="1" applyAlignment="1">
      <alignment vertical="center" wrapText="1"/>
    </xf>
    <xf numFmtId="0" fontId="26" fillId="0" borderId="10" xfId="224" applyNumberFormat="1" applyFont="1" applyFill="1" applyBorder="1" applyAlignment="1">
      <alignment vertical="center" wrapText="1"/>
    </xf>
    <xf numFmtId="49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NumberFormat="1" applyFont="1" applyFill="1" applyBorder="1" applyAlignment="1">
      <alignment horizontal="center" vertical="center" wrapText="1"/>
    </xf>
    <xf numFmtId="0" fontId="26" fillId="0" borderId="10" xfId="224" applyFont="1" applyFill="1" applyBorder="1" applyAlignment="1">
      <alignment horizontal="center" vertical="center" wrapText="1"/>
    </xf>
    <xf numFmtId="0" fontId="32" fillId="0" borderId="0" xfId="224" applyFont="1" applyAlignment="1">
      <alignment vertical="center" wrapText="1"/>
    </xf>
    <xf numFmtId="0" fontId="27" fillId="0" borderId="0" xfId="224" applyNumberFormat="1" applyFont="1" applyAlignment="1">
      <alignment horizontal="center" vertical="center" wrapText="1"/>
    </xf>
    <xf numFmtId="0" fontId="26" fillId="0" borderId="0" xfId="224" applyNumberFormat="1" applyFont="1" applyAlignment="1">
      <alignment vertical="center" wrapText="1"/>
    </xf>
    <xf numFmtId="49" fontId="26" fillId="0" borderId="10" xfId="224" applyNumberFormat="1" applyFont="1" applyFill="1" applyBorder="1" applyAlignment="1">
      <alignment horizontal="left" vertical="center" wrapText="1"/>
    </xf>
    <xf numFmtId="0" fontId="26" fillId="0" borderId="10" xfId="224" applyFont="1" applyFill="1" applyBorder="1" applyAlignment="1">
      <alignment horizontal="left" vertical="center" wrapText="1"/>
    </xf>
    <xf numFmtId="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center" vertical="center" wrapText="1"/>
    </xf>
    <xf numFmtId="0" fontId="26" fillId="0" borderId="15" xfId="224" applyFont="1" applyFill="1" applyBorder="1" applyAlignment="1">
      <alignment horizontal="center" vertical="center" wrapText="1"/>
    </xf>
    <xf numFmtId="0" fontId="26" fillId="0" borderId="17" xfId="224" applyNumberFormat="1" applyFont="1" applyFill="1" applyBorder="1" applyAlignment="1">
      <alignment horizontal="center" vertical="center" wrapText="1"/>
    </xf>
    <xf numFmtId="0" fontId="26" fillId="0" borderId="15" xfId="224" applyNumberFormat="1" applyFont="1" applyFill="1" applyBorder="1" applyAlignment="1">
      <alignment horizontal="center" vertical="center" wrapText="1"/>
    </xf>
    <xf numFmtId="49" fontId="26" fillId="0" borderId="16" xfId="224" applyNumberFormat="1" applyFont="1" applyFill="1" applyBorder="1" applyAlignment="1">
      <alignment horizontal="left" vertical="center" wrapText="1"/>
    </xf>
    <xf numFmtId="0" fontId="26" fillId="0" borderId="15" xfId="224" applyNumberFormat="1" applyFont="1" applyFill="1" applyBorder="1" applyAlignment="1">
      <alignment horizontal="left" vertical="center" wrapText="1"/>
    </xf>
    <xf numFmtId="0" fontId="26" fillId="0" borderId="10" xfId="224" applyNumberFormat="1" applyFont="1" applyFill="1" applyBorder="1" applyAlignment="1">
      <alignment horizontal="left" vertical="center" wrapText="1"/>
    </xf>
    <xf numFmtId="49" fontId="26" fillId="0" borderId="16" xfId="224" applyNumberFormat="1" applyFont="1" applyFill="1" applyBorder="1" applyAlignment="1">
      <alignment horizontal="left" vertical="top" wrapText="1" shrinkToFit="1"/>
    </xf>
    <xf numFmtId="180" fontId="26" fillId="0" borderId="15" xfId="224" applyNumberFormat="1" applyFont="1" applyFill="1" applyBorder="1" applyAlignment="1">
      <alignment horizontal="left" vertical="top" wrapText="1" shrinkToFit="1"/>
    </xf>
    <xf numFmtId="49" fontId="26" fillId="0" borderId="10" xfId="224" applyNumberFormat="1" applyFont="1" applyFill="1" applyBorder="1" applyAlignment="1">
      <alignment horizontal="left" vertical="top" wrapText="1" shrinkToFit="1"/>
    </xf>
    <xf numFmtId="180" fontId="26" fillId="0" borderId="10" xfId="224" applyNumberFormat="1" applyFont="1" applyFill="1" applyBorder="1" applyAlignment="1">
      <alignment horizontal="left" vertical="top" wrapText="1" shrinkToFit="1"/>
    </xf>
    <xf numFmtId="49" fontId="26" fillId="0" borderId="16" xfId="224" applyNumberFormat="1" applyFont="1" applyFill="1" applyBorder="1" applyAlignment="1">
      <alignment horizontal="center" vertical="top" wrapText="1" shrinkToFit="1"/>
    </xf>
    <xf numFmtId="180" fontId="26" fillId="0" borderId="15" xfId="224" applyNumberFormat="1" applyFont="1" applyFill="1" applyBorder="1" applyAlignment="1">
      <alignment horizontal="center" vertical="top" wrapText="1" shrinkToFit="1"/>
    </xf>
    <xf numFmtId="0" fontId="26" fillId="0" borderId="16" xfId="224" applyFont="1" applyFill="1" applyBorder="1" applyAlignment="1">
      <alignment horizontal="center" vertical="center" wrapText="1"/>
    </xf>
    <xf numFmtId="0" fontId="26" fillId="0" borderId="10" xfId="224" applyFont="1" applyBorder="1" applyAlignment="1">
      <alignment horizontal="left" vertical="center" wrapText="1"/>
    </xf>
    <xf numFmtId="0" fontId="26" fillId="0" borderId="22" xfId="224" applyFont="1" applyBorder="1" applyAlignment="1">
      <alignment horizontal="center" vertical="center" wrapText="1"/>
    </xf>
    <xf numFmtId="0" fontId="26" fillId="0" borderId="23" xfId="224" applyFont="1" applyBorder="1" applyAlignment="1">
      <alignment horizontal="center" vertical="center" wrapText="1"/>
    </xf>
    <xf numFmtId="0" fontId="26" fillId="0" borderId="10" xfId="224" applyFont="1" applyBorder="1" applyAlignment="1">
      <alignment vertical="center" wrapText="1"/>
    </xf>
    <xf numFmtId="180" fontId="26" fillId="0" borderId="10" xfId="224" applyNumberFormat="1" applyFont="1" applyBorder="1" applyAlignment="1">
      <alignment horizontal="center" vertical="center" wrapText="1"/>
    </xf>
    <xf numFmtId="0" fontId="26" fillId="0" borderId="10" xfId="224" applyFont="1" applyFill="1" applyBorder="1" applyAlignment="1">
      <alignment vertical="center" wrapText="1"/>
    </xf>
    <xf numFmtId="180" fontId="26" fillId="0" borderId="25" xfId="224" applyNumberFormat="1" applyFont="1" applyBorder="1" applyAlignment="1">
      <alignment horizontal="center" vertical="center" wrapText="1" shrinkToFit="1"/>
    </xf>
    <xf numFmtId="180" fontId="26" fillId="0" borderId="28" xfId="224" applyNumberFormat="1" applyFont="1" applyBorder="1" applyAlignment="1">
      <alignment horizontal="center" vertical="center" wrapText="1" shrinkToFit="1"/>
    </xf>
    <xf numFmtId="0" fontId="26" fillId="0" borderId="21" xfId="224" applyFont="1" applyBorder="1" applyAlignment="1">
      <alignment horizontal="center" vertical="center" wrapText="1"/>
    </xf>
    <xf numFmtId="0" fontId="26" fillId="0" borderId="26" xfId="224" applyFont="1" applyBorder="1" applyAlignment="1">
      <alignment horizontal="center" vertical="center" wrapText="1"/>
    </xf>
    <xf numFmtId="0" fontId="26" fillId="0" borderId="13" xfId="224" applyNumberFormat="1" applyFont="1" applyBorder="1" applyAlignment="1">
      <alignment horizontal="left" vertical="top" wrapText="1"/>
    </xf>
    <xf numFmtId="0" fontId="26" fillId="0" borderId="0" xfId="224" applyNumberFormat="1" applyFont="1" applyBorder="1" applyAlignment="1">
      <alignment horizontal="left" vertical="top" wrapText="1"/>
    </xf>
    <xf numFmtId="0" fontId="26" fillId="0" borderId="14" xfId="224" applyNumberFormat="1" applyFont="1" applyBorder="1" applyAlignment="1">
      <alignment horizontal="left" vertical="top" wrapText="1"/>
    </xf>
    <xf numFmtId="0" fontId="26" fillId="0" borderId="25" xfId="224" applyFont="1" applyBorder="1" applyAlignment="1">
      <alignment horizontal="center" vertical="center" wrapText="1"/>
    </xf>
    <xf numFmtId="0" fontId="26" fillId="0" borderId="24" xfId="224" applyFont="1" applyBorder="1" applyAlignment="1">
      <alignment horizontal="left" vertical="center" wrapText="1"/>
    </xf>
    <xf numFmtId="0" fontId="26" fillId="0" borderId="21" xfId="224" applyFont="1" applyBorder="1" applyAlignment="1">
      <alignment horizontal="left" vertical="center" wrapText="1"/>
    </xf>
    <xf numFmtId="0" fontId="26" fillId="0" borderId="25" xfId="224" applyFont="1" applyBorder="1" applyAlignment="1">
      <alignment vertical="center" wrapText="1"/>
    </xf>
    <xf numFmtId="0" fontId="26" fillId="0" borderId="22" xfId="224" applyFont="1" applyBorder="1" applyAlignment="1">
      <alignment horizontal="left" vertical="top" wrapText="1"/>
    </xf>
    <xf numFmtId="0" fontId="26" fillId="0" borderId="27" xfId="224" applyFont="1" applyBorder="1" applyAlignment="1">
      <alignment horizontal="left" vertical="top" wrapText="1"/>
    </xf>
    <xf numFmtId="0" fontId="26" fillId="0" borderId="13" xfId="224" applyFont="1" applyBorder="1" applyAlignment="1">
      <alignment horizontal="left" vertical="top" wrapText="1"/>
    </xf>
    <xf numFmtId="0" fontId="26" fillId="0" borderId="0" xfId="224" applyFont="1" applyBorder="1" applyAlignment="1">
      <alignment horizontal="left" vertical="top" wrapText="1"/>
    </xf>
    <xf numFmtId="0" fontId="26" fillId="0" borderId="23" xfId="224" applyFont="1" applyBorder="1" applyAlignment="1">
      <alignment horizontal="left" vertical="top" wrapText="1"/>
    </xf>
    <xf numFmtId="0" fontId="26" fillId="0" borderId="14" xfId="224" applyFont="1" applyBorder="1" applyAlignment="1">
      <alignment horizontal="left" vertical="top" wrapText="1"/>
    </xf>
    <xf numFmtId="180" fontId="26" fillId="0" borderId="10" xfId="224" applyNumberFormat="1" applyFont="1" applyBorder="1" applyAlignment="1">
      <alignment horizontal="center" vertical="center" wrapText="1" shrinkToFit="1"/>
    </xf>
    <xf numFmtId="0" fontId="26" fillId="0" borderId="24" xfId="224" applyNumberFormat="1" applyFont="1" applyBorder="1" applyAlignment="1">
      <alignment horizontal="justify" vertical="center" wrapText="1"/>
    </xf>
    <xf numFmtId="0" fontId="26" fillId="0" borderId="21" xfId="224" applyNumberFormat="1" applyFont="1" applyBorder="1" applyAlignment="1">
      <alignment horizontal="justify" vertical="center" wrapText="1"/>
    </xf>
    <xf numFmtId="0" fontId="26" fillId="0" borderId="26" xfId="224" applyNumberFormat="1" applyFont="1" applyBorder="1" applyAlignment="1">
      <alignment horizontal="justify" vertical="center" wrapText="1"/>
    </xf>
    <xf numFmtId="0" fontId="26" fillId="0" borderId="16" xfId="224" applyFont="1" applyBorder="1" applyAlignment="1">
      <alignment horizontal="center" vertical="center" wrapText="1"/>
    </xf>
    <xf numFmtId="0" fontId="26" fillId="0" borderId="15" xfId="224" applyFont="1" applyBorder="1" applyAlignment="1">
      <alignment horizontal="center" vertical="center" wrapText="1"/>
    </xf>
    <xf numFmtId="0" fontId="26" fillId="0" borderId="25" xfId="224" applyNumberFormat="1" applyFont="1" applyBorder="1" applyAlignment="1">
      <alignment vertical="center" wrapText="1"/>
    </xf>
    <xf numFmtId="0" fontId="26" fillId="0" borderId="28" xfId="224" applyNumberFormat="1" applyFont="1" applyBorder="1" applyAlignment="1">
      <alignment vertical="center" wrapText="1"/>
    </xf>
    <xf numFmtId="0" fontId="26" fillId="0" borderId="28" xfId="224" applyFont="1" applyBorder="1" applyAlignment="1">
      <alignment vertical="center" wrapText="1"/>
    </xf>
    <xf numFmtId="0" fontId="26" fillId="0" borderId="29" xfId="224" applyFont="1" applyBorder="1" applyAlignment="1">
      <alignment vertical="center" wrapText="1"/>
    </xf>
    <xf numFmtId="0" fontId="26" fillId="0" borderId="25" xfId="224" applyNumberFormat="1" applyFont="1" applyBorder="1" applyAlignment="1">
      <alignment horizontal="center" vertical="center" wrapText="1"/>
    </xf>
    <xf numFmtId="0" fontId="26" fillId="0" borderId="28" xfId="224" applyNumberFormat="1" applyFont="1" applyBorder="1" applyAlignment="1">
      <alignment horizontal="center" vertical="center" wrapText="1"/>
    </xf>
    <xf numFmtId="0" fontId="26" fillId="0" borderId="28" xfId="224" applyFont="1" applyBorder="1" applyAlignment="1">
      <alignment horizontal="center" vertical="center" wrapText="1"/>
    </xf>
    <xf numFmtId="0" fontId="26" fillId="0" borderId="29" xfId="224" applyFont="1" applyBorder="1" applyAlignment="1">
      <alignment horizontal="center" vertical="center" wrapText="1"/>
    </xf>
    <xf numFmtId="49" fontId="26" fillId="11" borderId="16" xfId="223" applyNumberFormat="1" applyFont="1" applyFill="1" applyBorder="1" applyAlignment="1">
      <alignment horizontal="center" vertical="center"/>
    </xf>
    <xf numFmtId="49" fontId="26" fillId="0" borderId="22" xfId="223" applyNumberFormat="1" applyFont="1" applyFill="1" applyBorder="1" applyAlignment="1">
      <alignment horizontal="center" vertical="center"/>
    </xf>
    <xf numFmtId="49" fontId="26" fillId="11" borderId="24" xfId="223" applyNumberFormat="1" applyFont="1" applyFill="1" applyBorder="1" applyAlignment="1">
      <alignment horizontal="center" vertical="center"/>
    </xf>
    <xf numFmtId="49" fontId="26" fillId="11" borderId="10" xfId="223" applyNumberFormat="1" applyFont="1" applyFill="1" applyBorder="1" applyAlignment="1">
      <alignment horizontal="center" vertical="center"/>
    </xf>
    <xf numFmtId="49" fontId="26" fillId="11" borderId="29" xfId="223" applyNumberFormat="1" applyFont="1" applyFill="1" applyBorder="1" applyAlignment="1">
      <alignment horizontal="center" vertical="center"/>
    </xf>
    <xf numFmtId="49" fontId="27" fillId="11" borderId="0" xfId="223" applyNumberFormat="1" applyFont="1" applyFill="1" applyAlignment="1">
      <alignment horizontal="center" vertical="center"/>
    </xf>
    <xf numFmtId="49" fontId="26" fillId="0" borderId="25" xfId="223" applyNumberFormat="1" applyFont="1" applyFill="1" applyBorder="1" applyAlignment="1">
      <alignment horizontal="center" vertical="center"/>
    </xf>
    <xf numFmtId="0" fontId="26" fillId="0" borderId="21" xfId="221" applyFont="1" applyFill="1" applyBorder="1" applyAlignment="1">
      <alignment horizontal="left" vertical="center"/>
    </xf>
    <xf numFmtId="0" fontId="26" fillId="5" borderId="21" xfId="221" applyFont="1" applyFill="1" applyBorder="1" applyAlignment="1">
      <alignment horizontal="left" vertical="center"/>
    </xf>
    <xf numFmtId="0" fontId="34" fillId="0" borderId="0" xfId="222" applyFont="1" applyFill="1" applyAlignment="1">
      <alignment horizontal="center" vertical="center"/>
    </xf>
  </cellXfs>
  <cellStyles count="35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、收支预算总表_BCFE7770AF34001AE0530A08306B001A" xfId="112"/>
    <cellStyle name="差_1、收支预算总表的复制" xfId="113"/>
    <cellStyle name="差_10、机关运行表" xfId="114"/>
    <cellStyle name="差_2、收入预算总表的复制" xfId="115"/>
    <cellStyle name="差_3、支出总表的复制" xfId="116"/>
    <cellStyle name="差_4、财政拨款收支总体表的复制" xfId="117"/>
    <cellStyle name="差_43D52F54AE89403EE0530A083063403E" xfId="118"/>
    <cellStyle name="差_43D52F54AE89403EE0530A083063403E_9A9232E9E2410062E0530A08306C0062" xfId="119"/>
    <cellStyle name="差_43D52F54AE89403EE0530A083063403E_9A923B08761500C2E0530A08306C00C2" xfId="120"/>
    <cellStyle name="差_43D52F54AE89403EE0530A083063403E_9A927155127B00B6E0530A08306B00B6" xfId="121"/>
    <cellStyle name="差_43D52F54AE89403EE0530A083063403E_A64B1F724BF34F048BE8A2BECD446231" xfId="122"/>
    <cellStyle name="差_43D52F54AE89403EE0530A083063403E_A64B1F724BF34F048BE8A2BECD446231_1、收支预算总表" xfId="123"/>
    <cellStyle name="差_43D52F54AE89403EE0530A083063403E_A64B1F724BF34F048BE8A2BECD446231_10、机关运行表" xfId="124"/>
    <cellStyle name="差_43D52F54AE89403EE0530A083063403E_A64B1F724BF34F048BE8A2BECD446231_A17E18F02DBB00C6E0530A08306B00C6" xfId="125"/>
    <cellStyle name="差_43D52F54AE89403EE0530A083063403E_A64B1F724BF34F048BE8A2BECD446231_A17E18F02DC300C6E0530A08306B00C6" xfId="126"/>
    <cellStyle name="差_43D52F54AE89403EE0530A083063403E_A64B1F724BF34F048BE8A2BECD446231_A246EE438A4200E2E0530A08306C00E2" xfId="127"/>
    <cellStyle name="差_43D52F54AE89403EE0530A083063403E_A64B1F724BF34F048BE8A2BECD446231_A246EE438A4500E2E0530A08306C00E2" xfId="128"/>
    <cellStyle name="差_43D52F54AE89403EE0530A083063403E_A64B1F724BF34F048BE8A2BECD446231_A246EE438A4700E2E0530A08306C00E2" xfId="129"/>
    <cellStyle name="差_43D52F54AE89403EE0530A083063403E_A64B1F724BF34F048BE8A2BECD446231_A2603D5E72BB0030E0530A08306C0030" xfId="130"/>
    <cellStyle name="差_43D52F54AE89403EE0530A083063403E_A64B1F724BF34F048BE8A2BECD446231_BCFE7770AF34001AE0530A08306B001A" xfId="131"/>
    <cellStyle name="差_43D52F54AE89403EE0530A083063403E_A64B1F724BF34F048BE8A2BECD446231_新报表页" xfId="132"/>
    <cellStyle name="差_44B1A4BBE91BA100E0530A083063A100" xfId="133"/>
    <cellStyle name="差_44B1A4BBE91BA100E0530A083063A100_9A9232E9E2410062E0530A08306C0062" xfId="134"/>
    <cellStyle name="差_44B1A4BBE91BA100E0530A083063A100_9A923B08761500C2E0530A08306C00C2" xfId="135"/>
    <cellStyle name="差_44B1A4BBE91BA100E0530A083063A100_9A927155127B00B6E0530A08306B00B6" xfId="136"/>
    <cellStyle name="差_44B1A4BBE91BA100E0530A083063A100_A64B1F724BF34F048BE8A2BECD446231" xfId="137"/>
    <cellStyle name="差_44B1A4BBE91BA100E0530A083063A100_A64B1F724BF34F048BE8A2BECD446231_1、收支预算总表" xfId="138"/>
    <cellStyle name="差_44B1A4BBE91BA100E0530A083063A100_A64B1F724BF34F048BE8A2BECD446231_10、机关运行表" xfId="139"/>
    <cellStyle name="差_44B1A4BBE91BA100E0530A083063A100_A64B1F724BF34F048BE8A2BECD446231_A17E18F02DBB00C6E0530A08306B00C6" xfId="140"/>
    <cellStyle name="差_44B1A4BBE91BA100E0530A083063A100_A64B1F724BF34F048BE8A2BECD446231_A17E18F02DC300C6E0530A08306B00C6" xfId="141"/>
    <cellStyle name="差_44B1A4BBE91BA100E0530A083063A100_A64B1F724BF34F048BE8A2BECD446231_A246EE438A4200E2E0530A08306C00E2" xfId="142"/>
    <cellStyle name="差_44B1A4BBE91BA100E0530A083063A100_A64B1F724BF34F048BE8A2BECD446231_A246EE438A4500E2E0530A08306C00E2" xfId="143"/>
    <cellStyle name="差_44B1A4BBE91BA100E0530A083063A100_A64B1F724BF34F048BE8A2BECD446231_A246EE438A4700E2E0530A08306C00E2" xfId="144"/>
    <cellStyle name="差_44B1A4BBE91BA100E0530A083063A100_A64B1F724BF34F048BE8A2BECD446231_A2603D5E72BB0030E0530A08306C0030" xfId="145"/>
    <cellStyle name="差_44B1A4BBE91BA100E0530A083063A100_A64B1F724BF34F048BE8A2BECD446231_BCFE7770AF34001AE0530A08306B001A" xfId="146"/>
    <cellStyle name="差_44B1A4BBE91BA100E0530A083063A100_A64B1F724BF34F048BE8A2BECD446231_新报表页" xfId="147"/>
    <cellStyle name="差_44C2FE9C4094D0F4E0530A083063D0F4" xfId="148"/>
    <cellStyle name="差_483B194B0E954BA0A1DF8602AF110DFC" xfId="149"/>
    <cellStyle name="差_4901A573031A00CCE0530A08AF0800CC" xfId="150"/>
    <cellStyle name="差_4901E49D450800C2E0530A08AF0800C2" xfId="151"/>
    <cellStyle name="差_5、一般公共预算支出表的复制" xfId="152"/>
    <cellStyle name="差_6、一般公共预算基本支出情况表的复制" xfId="153"/>
    <cellStyle name="差_615D2EB13C93010EE0530A0804CC5EB5" xfId="154"/>
    <cellStyle name="差_61F0C7FF6ABA0038E0530A0804CC3487" xfId="155"/>
    <cellStyle name="差_64242C78E6F3009AE0530A08AF09009A" xfId="156"/>
    <cellStyle name="差_64242C78E6F6009AE0530A08AF09009A" xfId="157"/>
    <cellStyle name="差_64242C78E6FB009AE0530A08AF09009A" xfId="158"/>
    <cellStyle name="差_646EC896574E9046E0530A08306D9046" xfId="159"/>
    <cellStyle name="差_6一般公共预算基本支出情况表" xfId="160"/>
    <cellStyle name="差_7、三公" xfId="161"/>
    <cellStyle name="差_7、三公_1、收支预算总表" xfId="162"/>
    <cellStyle name="差_7、三公_10、机关运行表" xfId="163"/>
    <cellStyle name="差_7、三公_A17E18F02DBB00C6E0530A08306B00C6" xfId="164"/>
    <cellStyle name="差_7、三公_A17E18F02DC300C6E0530A08306B00C6" xfId="165"/>
    <cellStyle name="差_7、三公_A246EE438A4200E2E0530A08306C00E2" xfId="166"/>
    <cellStyle name="差_7、三公_A246EE438A4500E2E0530A08306C00E2" xfId="167"/>
    <cellStyle name="差_7、三公_A246EE438A4700E2E0530A08306C00E2" xfId="168"/>
    <cellStyle name="差_7、三公_A2603D5E72BB0030E0530A08306C0030" xfId="169"/>
    <cellStyle name="差_7、三公_BCFE7770AF34001AE0530A08306B001A" xfId="170"/>
    <cellStyle name="差_7、三公_新报表页" xfId="171"/>
    <cellStyle name="差_7、三公经费支出表的复制" xfId="172"/>
    <cellStyle name="差_8、2021年政府性基金支出情况表" xfId="173"/>
    <cellStyle name="差_9A9232E9E2410062E0530A08306C0062" xfId="174"/>
    <cellStyle name="差_9A923B08761500C2E0530A08306C00C2" xfId="175"/>
    <cellStyle name="差_9A927155127B00B6E0530A08306B00B6" xfId="176"/>
    <cellStyle name="差_9DE5C3F64F390078E0530A08306B0078" xfId="177"/>
    <cellStyle name="差_A17E18F02DBB00C6E0530A08306B00C6" xfId="178"/>
    <cellStyle name="差_A17E18F02DC300C6E0530A08306B00C6" xfId="179"/>
    <cellStyle name="差_A246EE438A4200E2E0530A08306C00E2" xfId="180"/>
    <cellStyle name="差_A246EE438A4500E2E0530A08306C00E2" xfId="181"/>
    <cellStyle name="差_A246EE438A4700E2E0530A08306C00E2" xfId="182"/>
    <cellStyle name="差_A2603D5E72BB0030E0530A08306C0030" xfId="183"/>
    <cellStyle name="差_A64B1F724BF34F048BE8A2BECD446231" xfId="184"/>
    <cellStyle name="差_A64B1F724BF34F048BE8A2BECD446231_1、收支预算总表" xfId="185"/>
    <cellStyle name="差_A64B1F724BF34F048BE8A2BECD446231_10、机关运行表" xfId="186"/>
    <cellStyle name="差_A64B1F724BF34F048BE8A2BECD446231_A17E18F02DBB00C6E0530A08306B00C6" xfId="187"/>
    <cellStyle name="差_A64B1F724BF34F048BE8A2BECD446231_A17E18F02DC300C6E0530A08306B00C6" xfId="188"/>
    <cellStyle name="差_A64B1F724BF34F048BE8A2BECD446231_A246EE438A4200E2E0530A08306C00E2" xfId="189"/>
    <cellStyle name="差_A64B1F724BF34F048BE8A2BECD446231_A246EE438A4500E2E0530A08306C00E2" xfId="190"/>
    <cellStyle name="差_A64B1F724BF34F048BE8A2BECD446231_A246EE438A4700E2E0530A08306C00E2" xfId="191"/>
    <cellStyle name="差_A64B1F724BF34F048BE8A2BECD446231_A2603D5E72BB0030E0530A08306C0030" xfId="192"/>
    <cellStyle name="差_A64B1F724BF34F048BE8A2BECD446231_BCFE7770AF34001AE0530A08306B001A" xfId="193"/>
    <cellStyle name="差_A64B1F724BF34F048BE8A2BECD446231_新报表页" xfId="194"/>
    <cellStyle name="差_BCFE7770AF2F001AE0530A08306B001A" xfId="195"/>
    <cellStyle name="差_BCFE7770AF34001AE0530A08306B001A" xfId="196"/>
    <cellStyle name="差_E7B2F967C6E34D809EB35675B95FFDA9" xfId="197"/>
    <cellStyle name="差_国有资本经营预算收支表" xfId="198"/>
    <cellStyle name="差_机关运行经费" xfId="199"/>
    <cellStyle name="差_新报表页" xfId="200"/>
    <cellStyle name="常规" xfId="0" builtinId="0"/>
    <cellStyle name="常规 10" xfId="201"/>
    <cellStyle name="常规 11" xfId="202"/>
    <cellStyle name="常规 2" xfId="203"/>
    <cellStyle name="常规 2 2" xfId="204"/>
    <cellStyle name="常规 2_1、收支预算总表" xfId="205"/>
    <cellStyle name="常规 3" xfId="206"/>
    <cellStyle name="常规 3 2" xfId="207"/>
    <cellStyle name="常规 3_6162030C6A600132E0530A0804CCAD99_c" xfId="208"/>
    <cellStyle name="常规 4" xfId="209"/>
    <cellStyle name="常规 5" xfId="210"/>
    <cellStyle name="常规_1、收支预算总表的复制" xfId="211"/>
    <cellStyle name="常规_2、收入预算总表的复制" xfId="212"/>
    <cellStyle name="常规_3、支出总表的复制" xfId="213"/>
    <cellStyle name="常规_4、财政拨款收支总体表的复制" xfId="214"/>
    <cellStyle name="常规_5、一般公共预算支出表的复制" xfId="215"/>
    <cellStyle name="常规_6、一般公共预算基本支出情况表的复制" xfId="216"/>
    <cellStyle name="常规_7、三公经费支出表的复制" xfId="217"/>
    <cellStyle name="常规_8、2021年政府性基金支出情况表" xfId="218"/>
    <cellStyle name="常规_A17E18F02DB700C6E0530A08306B00C6" xfId="219"/>
    <cellStyle name="常规_A17E18F02DC100C6E0530A08306B00C6" xfId="220"/>
    <cellStyle name="常规_BCFE7770AF34001AE0530A08306B001A" xfId="221"/>
    <cellStyle name="常规_BCFE7770AF39001AE0530A08306B001A" xfId="222"/>
    <cellStyle name="常规_新报表页" xfId="223"/>
    <cellStyle name="常规_新报表页1" xfId="224"/>
    <cellStyle name="好" xfId="225" builtinId="26" customBuiltin="1"/>
    <cellStyle name="好_03614A4C19A64DA5B1B2F0FE170D52F5" xfId="226"/>
    <cellStyle name="好_1、收支预算总表" xfId="227"/>
    <cellStyle name="好_1、收支预算总表_1" xfId="228"/>
    <cellStyle name="好_1、收支预算总表_A17E18F02DBB00C6E0530A08306B00C6" xfId="229"/>
    <cellStyle name="好_1、收支预算总表_A17E18F02DC300C6E0530A08306B00C6" xfId="230"/>
    <cellStyle name="好_1、收支预算总表_A246EE438A4200E2E0530A08306C00E2" xfId="231"/>
    <cellStyle name="好_1、收支预算总表_A246EE438A4500E2E0530A08306C00E2" xfId="232"/>
    <cellStyle name="好_1、收支预算总表_A246EE438A4700E2E0530A08306C00E2" xfId="233"/>
    <cellStyle name="好_1、收支预算总表_A2603D5E72BB0030E0530A08306C0030" xfId="234"/>
    <cellStyle name="好_1、收支预算总表_BCFE7770AF34001AE0530A08306B001A" xfId="235"/>
    <cellStyle name="好_1、收支预算总表的复制" xfId="236"/>
    <cellStyle name="好_10、机关运行表" xfId="237"/>
    <cellStyle name="好_2、收入预算总表的复制" xfId="238"/>
    <cellStyle name="好_3、支出总表的复制" xfId="239"/>
    <cellStyle name="好_4、财政拨款收支总体表的复制" xfId="240"/>
    <cellStyle name="好_43D52F54AE89403EE0530A083063403E" xfId="241"/>
    <cellStyle name="好_43D52F54AE89403EE0530A083063403E_9A9232E9E2410062E0530A08306C0062" xfId="242"/>
    <cellStyle name="好_43D52F54AE89403EE0530A083063403E_9A923B08761500C2E0530A08306C00C2" xfId="243"/>
    <cellStyle name="好_43D52F54AE89403EE0530A083063403E_9A927155127B00B6E0530A08306B00B6" xfId="244"/>
    <cellStyle name="好_43D52F54AE89403EE0530A083063403E_A64B1F724BF34F048BE8A2BECD446231" xfId="245"/>
    <cellStyle name="好_43D52F54AE89403EE0530A083063403E_A64B1F724BF34F048BE8A2BECD446231_1、收支预算总表" xfId="246"/>
    <cellStyle name="好_43D52F54AE89403EE0530A083063403E_A64B1F724BF34F048BE8A2BECD446231_10、机关运行表" xfId="247"/>
    <cellStyle name="好_43D52F54AE89403EE0530A083063403E_A64B1F724BF34F048BE8A2BECD446231_A17E18F02DBB00C6E0530A08306B00C6" xfId="248"/>
    <cellStyle name="好_43D52F54AE89403EE0530A083063403E_A64B1F724BF34F048BE8A2BECD446231_A17E18F02DC300C6E0530A08306B00C6" xfId="249"/>
    <cellStyle name="好_43D52F54AE89403EE0530A083063403E_A64B1F724BF34F048BE8A2BECD446231_A246EE438A4200E2E0530A08306C00E2" xfId="250"/>
    <cellStyle name="好_43D52F54AE89403EE0530A083063403E_A64B1F724BF34F048BE8A2BECD446231_A246EE438A4500E2E0530A08306C00E2" xfId="251"/>
    <cellStyle name="好_43D52F54AE89403EE0530A083063403E_A64B1F724BF34F048BE8A2BECD446231_A246EE438A4700E2E0530A08306C00E2" xfId="252"/>
    <cellStyle name="好_43D52F54AE89403EE0530A083063403E_A64B1F724BF34F048BE8A2BECD446231_A2603D5E72BB0030E0530A08306C0030" xfId="253"/>
    <cellStyle name="好_43D52F54AE89403EE0530A083063403E_A64B1F724BF34F048BE8A2BECD446231_BCFE7770AF34001AE0530A08306B001A" xfId="254"/>
    <cellStyle name="好_43D52F54AE89403EE0530A083063403E_A64B1F724BF34F048BE8A2BECD446231_新报表页" xfId="255"/>
    <cellStyle name="好_44B1A4BBE91BA100E0530A083063A100" xfId="256"/>
    <cellStyle name="好_44B1A4BBE91BA100E0530A083063A100_9A9232E9E2410062E0530A08306C0062" xfId="257"/>
    <cellStyle name="好_44B1A4BBE91BA100E0530A083063A100_9A923B08761500C2E0530A08306C00C2" xfId="258"/>
    <cellStyle name="好_44B1A4BBE91BA100E0530A083063A100_9A927155127B00B6E0530A08306B00B6" xfId="259"/>
    <cellStyle name="好_44B1A4BBE91BA100E0530A083063A100_A64B1F724BF34F048BE8A2BECD446231" xfId="260"/>
    <cellStyle name="好_44B1A4BBE91BA100E0530A083063A100_A64B1F724BF34F048BE8A2BECD446231_1、收支预算总表" xfId="261"/>
    <cellStyle name="好_44B1A4BBE91BA100E0530A083063A100_A64B1F724BF34F048BE8A2BECD446231_10、机关运行表" xfId="262"/>
    <cellStyle name="好_44B1A4BBE91BA100E0530A083063A100_A64B1F724BF34F048BE8A2BECD446231_A17E18F02DBB00C6E0530A08306B00C6" xfId="263"/>
    <cellStyle name="好_44B1A4BBE91BA100E0530A083063A100_A64B1F724BF34F048BE8A2BECD446231_A17E18F02DC300C6E0530A08306B00C6" xfId="264"/>
    <cellStyle name="好_44B1A4BBE91BA100E0530A083063A100_A64B1F724BF34F048BE8A2BECD446231_A246EE438A4200E2E0530A08306C00E2" xfId="265"/>
    <cellStyle name="好_44B1A4BBE91BA100E0530A083063A100_A64B1F724BF34F048BE8A2BECD446231_A246EE438A4500E2E0530A08306C00E2" xfId="266"/>
    <cellStyle name="好_44B1A4BBE91BA100E0530A083063A100_A64B1F724BF34F048BE8A2BECD446231_A246EE438A4700E2E0530A08306C00E2" xfId="267"/>
    <cellStyle name="好_44B1A4BBE91BA100E0530A083063A100_A64B1F724BF34F048BE8A2BECD446231_A2603D5E72BB0030E0530A08306C0030" xfId="268"/>
    <cellStyle name="好_44B1A4BBE91BA100E0530A083063A100_A64B1F724BF34F048BE8A2BECD446231_BCFE7770AF34001AE0530A08306B001A" xfId="269"/>
    <cellStyle name="好_44B1A4BBE91BA100E0530A083063A100_A64B1F724BF34F048BE8A2BECD446231_新报表页" xfId="270"/>
    <cellStyle name="好_44C2FE9C4094D0F4E0530A083063D0F4" xfId="271"/>
    <cellStyle name="好_483B194B0E954BA0A1DF8602AF110DFC" xfId="272"/>
    <cellStyle name="好_483B194B0E954BA0A1DF8602AF110DFC_9DE5C3F64F3B0078E0530A08306B0078" xfId="273"/>
    <cellStyle name="好_483B194B0E954BA0A1DF8602AF110DFC_9DE5C3F64F3D0078E0530A08306B0078" xfId="274"/>
    <cellStyle name="好_483B194B0E954BA0A1DF8602AF110DFC_9DE5C3F64F3F0078E0530A08306B0078" xfId="275"/>
    <cellStyle name="好_4901A573031A00CCE0530A08AF0800CC" xfId="276"/>
    <cellStyle name="好_4901E49D450800C2E0530A08AF0800C2" xfId="277"/>
    <cellStyle name="好_5、一般公共预算支出表的复制" xfId="278"/>
    <cellStyle name="好_6、一般公共预算基本支出情况表的复制" xfId="279"/>
    <cellStyle name="好_615D2EB13C93010EE0530A0804CC5EB5" xfId="280"/>
    <cellStyle name="好_61F0C7FF6ABA0038E0530A0804CC3487" xfId="281"/>
    <cellStyle name="好_64242C78E6F6009AE0530A08AF09009A" xfId="282"/>
    <cellStyle name="好_646EC896574E9046E0530A08306D9046" xfId="283"/>
    <cellStyle name="好_6一般公共预算基本支出情况表" xfId="284"/>
    <cellStyle name="好_7、三公" xfId="285"/>
    <cellStyle name="好_7、三公_1、收支预算总表" xfId="286"/>
    <cellStyle name="好_7、三公_10、机关运行表" xfId="287"/>
    <cellStyle name="好_7、三公_A17E18F02DBB00C6E0530A08306B00C6" xfId="288"/>
    <cellStyle name="好_7、三公_A17E18F02DC300C6E0530A08306B00C6" xfId="289"/>
    <cellStyle name="好_7、三公_A246EE438A4200E2E0530A08306C00E2" xfId="290"/>
    <cellStyle name="好_7、三公_A246EE438A4500E2E0530A08306C00E2" xfId="291"/>
    <cellStyle name="好_7、三公_A246EE438A4700E2E0530A08306C00E2" xfId="292"/>
    <cellStyle name="好_7、三公_A2603D5E72BB0030E0530A08306C0030" xfId="293"/>
    <cellStyle name="好_7、三公_BCFE7770AF34001AE0530A08306B001A" xfId="294"/>
    <cellStyle name="好_7、三公_新报表页" xfId="295"/>
    <cellStyle name="好_7、三公经费支出表的复制" xfId="296"/>
    <cellStyle name="好_8、2021年政府性基金支出情况表" xfId="297"/>
    <cellStyle name="好_9A9232E9E2410062E0530A08306C0062" xfId="298"/>
    <cellStyle name="好_9A923B08761500C2E0530A08306C00C2" xfId="299"/>
    <cellStyle name="好_9A927155127B00B6E0530A08306B00B6" xfId="300"/>
    <cellStyle name="好_9DE5C3F64F390078E0530A08306B0078" xfId="301"/>
    <cellStyle name="好_A17E18F02DBB00C6E0530A08306B00C6" xfId="302"/>
    <cellStyle name="好_A17E18F02DC300C6E0530A08306B00C6" xfId="303"/>
    <cellStyle name="好_A246EE438A4200E2E0530A08306C00E2" xfId="304"/>
    <cellStyle name="好_A246EE438A4500E2E0530A08306C00E2" xfId="305"/>
    <cellStyle name="好_A246EE438A4700E2E0530A08306C00E2" xfId="306"/>
    <cellStyle name="好_A2603D5E72BB0030E0530A08306C0030" xfId="307"/>
    <cellStyle name="好_A64B1F724BF34F048BE8A2BECD446231" xfId="308"/>
    <cellStyle name="好_A64B1F724BF34F048BE8A2BECD446231_1、收支预算总表" xfId="309"/>
    <cellStyle name="好_A64B1F724BF34F048BE8A2BECD446231_10、机关运行表" xfId="310"/>
    <cellStyle name="好_A64B1F724BF34F048BE8A2BECD446231_A17E18F02DBB00C6E0530A08306B00C6" xfId="311"/>
    <cellStyle name="好_A64B1F724BF34F048BE8A2BECD446231_A17E18F02DC300C6E0530A08306B00C6" xfId="312"/>
    <cellStyle name="好_A64B1F724BF34F048BE8A2BECD446231_A246EE438A4200E2E0530A08306C00E2" xfId="313"/>
    <cellStyle name="好_A64B1F724BF34F048BE8A2BECD446231_A246EE438A4500E2E0530A08306C00E2" xfId="314"/>
    <cellStyle name="好_A64B1F724BF34F048BE8A2BECD446231_A246EE438A4700E2E0530A08306C00E2" xfId="315"/>
    <cellStyle name="好_A64B1F724BF34F048BE8A2BECD446231_A2603D5E72BB0030E0530A08306C0030" xfId="316"/>
    <cellStyle name="好_A64B1F724BF34F048BE8A2BECD446231_BCFE7770AF34001AE0530A08306B001A" xfId="317"/>
    <cellStyle name="好_A64B1F724BF34F048BE8A2BECD446231_新报表页" xfId="318"/>
    <cellStyle name="好_BCFE7770AF2F001AE0530A08306B001A" xfId="319"/>
    <cellStyle name="好_BCFE7770AF34001AE0530A08306B001A" xfId="320"/>
    <cellStyle name="好_E7B2F967C6E34D809EB35675B95FFDA9" xfId="321"/>
    <cellStyle name="好_国有资本经营预算收支表" xfId="322"/>
    <cellStyle name="好_机关运行经费" xfId="323"/>
    <cellStyle name="好_新报表页" xfId="324"/>
    <cellStyle name="汇总" xfId="325" builtinId="25" customBuiltin="1"/>
    <cellStyle name="计算" xfId="326" builtinId="22" customBuiltin="1"/>
    <cellStyle name="检查单元格" xfId="327" builtinId="23" customBuiltin="1"/>
    <cellStyle name="解释性文本" xfId="328" builtinId="53" customBuiltin="1"/>
    <cellStyle name="警告文本" xfId="329" builtinId="11" customBuiltin="1"/>
    <cellStyle name="链接单元格" xfId="330" builtinId="24" customBuiltin="1"/>
    <cellStyle name="强调文字颜色 1" xfId="331" builtinId="29" customBuiltin="1"/>
    <cellStyle name="强调文字颜色 2" xfId="332" builtinId="33" customBuiltin="1"/>
    <cellStyle name="强调文字颜色 3" xfId="333" builtinId="37" customBuiltin="1"/>
    <cellStyle name="强调文字颜色 4" xfId="334" builtinId="41" customBuiltin="1"/>
    <cellStyle name="强调文字颜色 5" xfId="335" builtinId="45" customBuiltin="1"/>
    <cellStyle name="强调文字颜色 6" xfId="336" builtinId="49" customBuiltin="1"/>
    <cellStyle name="适中" xfId="337" builtinId="28" customBuiltin="1"/>
    <cellStyle name="输出" xfId="338" builtinId="21" customBuiltin="1"/>
    <cellStyle name="输入" xfId="339" builtinId="20" customBuiltin="1"/>
    <cellStyle name="注释" xfId="340" builtinId="10" customBuiltin="1"/>
    <cellStyle name="着色 1" xfId="341"/>
    <cellStyle name="着色 1 2" xfId="342"/>
    <cellStyle name="着色 1_10、机关运行表" xfId="343"/>
    <cellStyle name="着色 2" xfId="344"/>
    <cellStyle name="着色 2 2" xfId="345"/>
    <cellStyle name="着色 2_10、机关运行表" xfId="346"/>
    <cellStyle name="着色 3" xfId="347"/>
    <cellStyle name="着色 3 2" xfId="348"/>
    <cellStyle name="着色 3_10、机关运行表" xfId="349"/>
    <cellStyle name="着色 4" xfId="350"/>
    <cellStyle name="着色 4 2" xfId="351"/>
    <cellStyle name="着色 4_10、机关运行表" xfId="352"/>
    <cellStyle name="着色 5" xfId="353"/>
    <cellStyle name="着色 5 2" xfId="354"/>
    <cellStyle name="着色 5_10、机关运行表" xfId="355"/>
    <cellStyle name="着色 6" xfId="356"/>
    <cellStyle name="着色 6 2" xfId="357"/>
    <cellStyle name="着色 6_10、机关运行表" xfId="3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4"/>
  <sheetViews>
    <sheetView showGridLines="0" showZeros="0" tabSelected="1" workbookViewId="0"/>
  </sheetViews>
  <sheetFormatPr defaultColWidth="9.1640625" defaultRowHeight="11.25"/>
  <cols>
    <col min="1" max="1" width="9.1640625" style="4"/>
    <col min="2" max="2" width="36.6640625" style="4" customWidth="1"/>
    <col min="3" max="3" width="33.33203125" style="4" customWidth="1"/>
    <col min="4" max="4" width="35.5" style="4" customWidth="1"/>
    <col min="5" max="5" width="33" style="4" customWidth="1"/>
    <col min="6" max="6" width="28.33203125" style="4" customWidth="1"/>
    <col min="7" max="7" width="19.6640625" style="4" customWidth="1"/>
    <col min="8" max="8" width="15.1640625" style="4" customWidth="1"/>
    <col min="9" max="9" width="14.33203125" style="4" customWidth="1"/>
    <col min="10" max="10" width="16.6640625" style="4" customWidth="1"/>
    <col min="11" max="11" width="14.33203125" style="7" customWidth="1"/>
    <col min="12" max="12" width="13.1640625" style="4" customWidth="1"/>
    <col min="13" max="13" width="9.1640625" style="4" customWidth="1"/>
    <col min="14" max="14" width="11.33203125" style="4" customWidth="1"/>
    <col min="15" max="16" width="15" style="4" customWidth="1"/>
    <col min="17" max="17" width="14.33203125" style="4" customWidth="1"/>
    <col min="18" max="18" width="12.6640625" style="4" customWidth="1"/>
    <col min="19" max="19" width="9.3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56" t="s">
        <v>12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24.75" customHeight="1">
      <c r="A3" s="151" t="s">
        <v>337</v>
      </c>
      <c r="B3" s="152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0" t="s">
        <v>13</v>
      </c>
      <c r="B4" s="150"/>
      <c r="C4" s="150"/>
      <c r="D4" s="153" t="s">
        <v>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</row>
    <row r="5" spans="1:19" ht="24.75" customHeight="1">
      <c r="A5" s="150" t="s">
        <v>14</v>
      </c>
      <c r="B5" s="150"/>
      <c r="C5" s="153" t="s">
        <v>4</v>
      </c>
      <c r="D5" s="153" t="s">
        <v>3</v>
      </c>
      <c r="E5" s="150" t="s">
        <v>15</v>
      </c>
      <c r="F5" s="150" t="s">
        <v>16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19" ht="36" customHeight="1">
      <c r="A6" s="150"/>
      <c r="B6" s="150"/>
      <c r="C6" s="153"/>
      <c r="D6" s="153"/>
      <c r="E6" s="150"/>
      <c r="F6" s="150" t="s">
        <v>17</v>
      </c>
      <c r="G6" s="150"/>
      <c r="H6" s="150"/>
      <c r="I6" s="150"/>
      <c r="J6" s="150"/>
      <c r="K6" s="150"/>
      <c r="L6" s="150" t="s">
        <v>18</v>
      </c>
      <c r="M6" s="150" t="s">
        <v>19</v>
      </c>
      <c r="N6" s="150" t="s">
        <v>20</v>
      </c>
      <c r="O6" s="150"/>
      <c r="P6" s="150" t="s">
        <v>10</v>
      </c>
      <c r="Q6" s="150"/>
      <c r="R6" s="157"/>
      <c r="S6" s="150" t="s">
        <v>37</v>
      </c>
    </row>
    <row r="7" spans="1:19" s="6" customFormat="1" ht="24.75" customHeight="1">
      <c r="A7" s="150"/>
      <c r="B7" s="150"/>
      <c r="C7" s="153"/>
      <c r="D7" s="153"/>
      <c r="E7" s="150"/>
      <c r="F7" s="19" t="s">
        <v>42</v>
      </c>
      <c r="G7" s="55" t="s">
        <v>22</v>
      </c>
      <c r="H7" s="55" t="s">
        <v>23</v>
      </c>
      <c r="I7" s="55" t="s">
        <v>24</v>
      </c>
      <c r="J7" s="55" t="s">
        <v>25</v>
      </c>
      <c r="K7" s="11" t="s">
        <v>26</v>
      </c>
      <c r="L7" s="150"/>
      <c r="M7" s="150"/>
      <c r="N7" s="55" t="s">
        <v>34</v>
      </c>
      <c r="O7" s="11" t="s">
        <v>35</v>
      </c>
      <c r="P7" s="55" t="s">
        <v>36</v>
      </c>
      <c r="Q7" s="55" t="s">
        <v>38</v>
      </c>
      <c r="R7" s="158"/>
      <c r="S7" s="154"/>
    </row>
    <row r="8" spans="1:19" s="6" customFormat="1" ht="30" customHeight="1">
      <c r="A8" s="150" t="s">
        <v>17</v>
      </c>
      <c r="B8" s="55" t="s">
        <v>27</v>
      </c>
      <c r="C8" s="14">
        <v>167.55</v>
      </c>
      <c r="D8" s="12" t="s">
        <v>6</v>
      </c>
      <c r="E8" s="14">
        <v>132.57</v>
      </c>
      <c r="F8" s="14">
        <v>132.57</v>
      </c>
      <c r="G8" s="56">
        <v>132.57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0"/>
      <c r="B9" s="57" t="s">
        <v>28</v>
      </c>
      <c r="C9" s="14">
        <v>167.55</v>
      </c>
      <c r="D9" s="13" t="s">
        <v>7</v>
      </c>
      <c r="E9" s="16">
        <v>108.87</v>
      </c>
      <c r="F9" s="14">
        <v>108.87</v>
      </c>
      <c r="G9" s="14">
        <v>108.87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0"/>
      <c r="B10" s="57" t="s">
        <v>23</v>
      </c>
      <c r="C10" s="14">
        <v>0</v>
      </c>
      <c r="D10" s="12" t="s">
        <v>8</v>
      </c>
      <c r="E10" s="14">
        <v>12.77</v>
      </c>
      <c r="F10" s="14">
        <v>12.77</v>
      </c>
      <c r="G10" s="14">
        <v>12.77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0"/>
      <c r="B11" s="57" t="s">
        <v>24</v>
      </c>
      <c r="C11" s="14"/>
      <c r="D11" s="12" t="s">
        <v>9</v>
      </c>
      <c r="E11" s="14">
        <v>10.93</v>
      </c>
      <c r="F11" s="14">
        <v>10.93</v>
      </c>
      <c r="G11" s="14">
        <v>10.93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0"/>
      <c r="B12" s="57" t="s">
        <v>25</v>
      </c>
      <c r="C12" s="14">
        <v>0</v>
      </c>
      <c r="D12" s="12" t="s">
        <v>39</v>
      </c>
      <c r="E12" s="14">
        <v>34.979999999999997</v>
      </c>
      <c r="F12" s="16">
        <v>34.979999999999997</v>
      </c>
      <c r="G12" s="16">
        <v>34.979999999999997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0"/>
      <c r="B13" s="11" t="s">
        <v>26</v>
      </c>
      <c r="C13" s="14">
        <v>0</v>
      </c>
      <c r="D13" s="12" t="s">
        <v>40</v>
      </c>
      <c r="E13" s="14">
        <v>0</v>
      </c>
      <c r="F13" s="16">
        <v>0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49" t="s">
        <v>18</v>
      </c>
      <c r="B14" s="149"/>
      <c r="C14" s="14">
        <v>0</v>
      </c>
      <c r="D14" s="12" t="s">
        <v>41</v>
      </c>
      <c r="E14" s="14">
        <v>0.32</v>
      </c>
      <c r="F14" s="14">
        <v>0.32</v>
      </c>
      <c r="G14" s="14">
        <v>0.32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5" t="s">
        <v>19</v>
      </c>
      <c r="B15" s="155"/>
      <c r="C15" s="14">
        <v>0</v>
      </c>
      <c r="D15" s="12" t="s">
        <v>33</v>
      </c>
      <c r="E15" s="14">
        <v>34.659999999999997</v>
      </c>
      <c r="F15" s="14">
        <v>34.659999999999997</v>
      </c>
      <c r="G15" s="14">
        <v>34.659999999999997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49" t="s">
        <v>20</v>
      </c>
      <c r="B16" s="149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4" t="s">
        <v>10</v>
      </c>
      <c r="B17" s="154"/>
      <c r="C17" s="14">
        <v>0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4" t="s">
        <v>5</v>
      </c>
      <c r="B18" s="154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4" t="s">
        <v>29</v>
      </c>
      <c r="B19" s="154"/>
      <c r="C19" s="16">
        <v>167.55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49" t="s">
        <v>30</v>
      </c>
      <c r="B20" s="149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4" t="s">
        <v>31</v>
      </c>
      <c r="B21" s="154"/>
      <c r="C21" s="16">
        <v>167.55</v>
      </c>
      <c r="D21" s="17" t="s">
        <v>11</v>
      </c>
      <c r="E21" s="14">
        <v>167.55</v>
      </c>
      <c r="F21" s="20">
        <v>167.55</v>
      </c>
      <c r="G21" s="16">
        <v>167.55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F5:S5"/>
    <mergeCell ref="A3:B3"/>
    <mergeCell ref="A5:B7"/>
    <mergeCell ref="D4:S4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1"/>
  <sheetViews>
    <sheetView showGridLines="0" showZeros="0" workbookViewId="0">
      <selection sqref="A1:C1"/>
    </sheetView>
  </sheetViews>
  <sheetFormatPr defaultRowHeight="11.25"/>
  <cols>
    <col min="1" max="1" width="45.83203125" style="42" customWidth="1"/>
    <col min="2" max="2" width="19.5" style="42" customWidth="1"/>
    <col min="3" max="3" width="15.33203125" style="42" customWidth="1"/>
    <col min="4" max="4" width="29.5" style="42" customWidth="1"/>
    <col min="5" max="5" width="15.33203125" style="42" customWidth="1"/>
    <col min="6" max="6" width="20.6640625" style="42" customWidth="1"/>
    <col min="7" max="7" width="15.33203125" style="42" customWidth="1"/>
    <col min="8" max="8" width="17" style="42" customWidth="1"/>
    <col min="9" max="16384" width="9.33203125" style="42"/>
  </cols>
  <sheetData>
    <row r="1" spans="1:11" ht="18.75" customHeight="1">
      <c r="A1" s="198"/>
      <c r="B1" s="198"/>
      <c r="C1" s="198"/>
      <c r="D1" s="131"/>
      <c r="E1" s="131"/>
      <c r="F1" s="131"/>
      <c r="G1" s="131"/>
      <c r="H1" s="146" t="s">
        <v>412</v>
      </c>
      <c r="I1" s="131"/>
      <c r="J1" s="131"/>
      <c r="K1" s="131"/>
    </row>
    <row r="2" spans="1:11" ht="25.5" customHeight="1">
      <c r="A2" s="199" t="s">
        <v>413</v>
      </c>
      <c r="B2" s="199"/>
      <c r="C2" s="199"/>
      <c r="D2" s="199"/>
      <c r="E2" s="199"/>
      <c r="F2" s="199"/>
      <c r="G2" s="199"/>
      <c r="H2" s="199"/>
      <c r="I2" s="131"/>
      <c r="J2" s="131"/>
      <c r="K2" s="131"/>
    </row>
    <row r="3" spans="1:11" ht="14.25" customHeight="1">
      <c r="A3" s="200" t="s">
        <v>414</v>
      </c>
      <c r="B3" s="200"/>
      <c r="C3" s="200"/>
      <c r="D3" s="200"/>
      <c r="E3" s="200"/>
      <c r="F3" s="200"/>
      <c r="G3" s="200"/>
      <c r="H3" s="200"/>
      <c r="I3" s="131"/>
      <c r="J3" s="131"/>
      <c r="K3" s="131"/>
    </row>
    <row r="4" spans="1:11" s="91" customFormat="1" ht="22.5" customHeight="1">
      <c r="A4" s="196" t="s">
        <v>132</v>
      </c>
      <c r="B4" s="196"/>
      <c r="C4" s="193"/>
      <c r="D4" s="194"/>
      <c r="E4" s="194"/>
      <c r="F4" s="194"/>
      <c r="G4" s="147" t="s">
        <v>133</v>
      </c>
      <c r="H4" s="93"/>
      <c r="I4" s="92"/>
      <c r="J4" s="92"/>
      <c r="K4" s="92"/>
    </row>
    <row r="5" spans="1:11" s="91" customFormat="1" ht="14.25" customHeight="1">
      <c r="A5" s="147" t="s">
        <v>134</v>
      </c>
      <c r="B5" s="193"/>
      <c r="C5" s="194"/>
      <c r="D5" s="148" t="s">
        <v>135</v>
      </c>
      <c r="E5" s="195"/>
      <c r="F5" s="196"/>
      <c r="G5" s="147" t="s">
        <v>136</v>
      </c>
      <c r="H5" s="90"/>
      <c r="I5" s="92"/>
      <c r="J5" s="92"/>
      <c r="K5" s="92"/>
    </row>
    <row r="6" spans="1:11" s="91" customFormat="1" ht="14.25" customHeight="1">
      <c r="A6" s="147" t="s">
        <v>137</v>
      </c>
      <c r="B6" s="195"/>
      <c r="C6" s="197"/>
      <c r="D6" s="148" t="s">
        <v>135</v>
      </c>
      <c r="E6" s="195"/>
      <c r="F6" s="196"/>
      <c r="G6" s="147" t="s">
        <v>138</v>
      </c>
      <c r="H6" s="89"/>
      <c r="I6" s="92"/>
      <c r="J6" s="92"/>
      <c r="K6" s="92"/>
    </row>
    <row r="7" spans="1:11" s="91" customFormat="1" ht="75" customHeight="1">
      <c r="A7" s="148" t="s">
        <v>139</v>
      </c>
      <c r="B7" s="201"/>
      <c r="C7" s="202"/>
      <c r="D7" s="202"/>
      <c r="E7" s="202"/>
      <c r="F7" s="202"/>
      <c r="G7" s="202"/>
      <c r="H7" s="202"/>
      <c r="I7" s="92"/>
      <c r="J7" s="88"/>
      <c r="K7" s="92"/>
    </row>
    <row r="8" spans="1:11" ht="36" customHeight="1">
      <c r="A8" s="248" t="s">
        <v>140</v>
      </c>
      <c r="B8" s="203" t="s">
        <v>126</v>
      </c>
      <c r="C8" s="203" t="s">
        <v>141</v>
      </c>
      <c r="D8" s="203"/>
      <c r="E8" s="203" t="s">
        <v>142</v>
      </c>
      <c r="F8" s="203"/>
      <c r="G8" s="203"/>
      <c r="H8" s="203" t="s">
        <v>143</v>
      </c>
      <c r="I8" s="131"/>
      <c r="J8" s="131"/>
      <c r="K8" s="131"/>
    </row>
    <row r="9" spans="1:11" ht="36" customHeight="1">
      <c r="A9" s="249"/>
      <c r="B9" s="204"/>
      <c r="C9" s="203"/>
      <c r="D9" s="203"/>
      <c r="E9" s="133" t="s">
        <v>144</v>
      </c>
      <c r="F9" s="133" t="s">
        <v>145</v>
      </c>
      <c r="G9" s="133" t="s">
        <v>131</v>
      </c>
      <c r="H9" s="204"/>
      <c r="I9" s="131"/>
      <c r="J9" s="131"/>
      <c r="K9" s="131"/>
    </row>
    <row r="10" spans="1:11" s="91" customFormat="1" ht="36" customHeight="1">
      <c r="A10" s="249"/>
      <c r="B10" s="87"/>
      <c r="C10" s="195"/>
      <c r="D10" s="197"/>
      <c r="E10" s="86"/>
      <c r="F10" s="86"/>
      <c r="G10" s="86"/>
      <c r="H10" s="85"/>
      <c r="I10" s="92"/>
      <c r="J10" s="92"/>
      <c r="K10" s="92"/>
    </row>
    <row r="11" spans="1:11" s="91" customFormat="1" ht="36" customHeight="1">
      <c r="A11" s="249"/>
      <c r="B11" s="87"/>
      <c r="C11" s="195"/>
      <c r="D11" s="197"/>
      <c r="E11" s="86"/>
      <c r="F11" s="86"/>
      <c r="G11" s="86"/>
      <c r="H11" s="85"/>
      <c r="I11" s="92"/>
      <c r="J11" s="92"/>
      <c r="K11" s="92"/>
    </row>
    <row r="12" spans="1:11" s="91" customFormat="1" ht="36" customHeight="1">
      <c r="A12" s="249"/>
      <c r="B12" s="87"/>
      <c r="C12" s="195"/>
      <c r="D12" s="197"/>
      <c r="E12" s="86"/>
      <c r="F12" s="86"/>
      <c r="G12" s="86"/>
      <c r="H12" s="85"/>
      <c r="I12" s="92"/>
      <c r="J12" s="92"/>
      <c r="K12" s="92"/>
    </row>
    <row r="13" spans="1:11" s="91" customFormat="1" ht="36" customHeight="1">
      <c r="A13" s="249"/>
      <c r="B13" s="87"/>
      <c r="C13" s="195"/>
      <c r="D13" s="197"/>
      <c r="E13" s="86"/>
      <c r="F13" s="86"/>
      <c r="G13" s="86"/>
      <c r="H13" s="85"/>
      <c r="I13" s="92"/>
      <c r="J13" s="92"/>
      <c r="K13" s="92"/>
    </row>
    <row r="14" spans="1:11" s="91" customFormat="1" ht="36" customHeight="1">
      <c r="A14" s="249"/>
      <c r="B14" s="87"/>
      <c r="C14" s="195"/>
      <c r="D14" s="197"/>
      <c r="E14" s="86"/>
      <c r="F14" s="86"/>
      <c r="G14" s="86"/>
      <c r="H14" s="85"/>
      <c r="I14" s="92"/>
      <c r="J14" s="92"/>
      <c r="K14" s="92"/>
    </row>
    <row r="15" spans="1:11" s="91" customFormat="1" ht="36" customHeight="1">
      <c r="A15" s="250"/>
      <c r="B15" s="87"/>
      <c r="C15" s="195"/>
      <c r="D15" s="195"/>
      <c r="E15" s="86"/>
      <c r="F15" s="86"/>
      <c r="G15" s="86"/>
      <c r="H15" s="85"/>
      <c r="I15" s="92"/>
      <c r="J15" s="92"/>
      <c r="K15" s="92"/>
    </row>
    <row r="16" spans="1:11" s="91" customFormat="1" ht="36" customHeight="1">
      <c r="A16" s="250"/>
      <c r="B16" s="87"/>
      <c r="C16" s="205"/>
      <c r="D16" s="206"/>
      <c r="E16" s="86"/>
      <c r="F16" s="86"/>
      <c r="G16" s="86"/>
      <c r="H16" s="85"/>
      <c r="I16" s="92"/>
      <c r="J16" s="92"/>
      <c r="K16" s="92"/>
    </row>
    <row r="17" spans="1:11" s="91" customFormat="1" ht="36" customHeight="1">
      <c r="A17" s="250"/>
      <c r="B17" s="87"/>
      <c r="C17" s="195"/>
      <c r="D17" s="197"/>
      <c r="E17" s="86"/>
      <c r="F17" s="86"/>
      <c r="G17" s="86"/>
      <c r="H17" s="85"/>
      <c r="I17" s="92"/>
      <c r="J17" s="92"/>
      <c r="K17" s="92"/>
    </row>
    <row r="18" spans="1:11" s="91" customFormat="1" ht="36" customHeight="1">
      <c r="A18" s="250"/>
      <c r="B18" s="87"/>
      <c r="C18" s="195"/>
      <c r="D18" s="197"/>
      <c r="E18" s="86"/>
      <c r="F18" s="86"/>
      <c r="G18" s="86"/>
      <c r="H18" s="85"/>
      <c r="I18" s="92"/>
      <c r="J18" s="92"/>
      <c r="K18" s="92"/>
    </row>
    <row r="19" spans="1:11" s="91" customFormat="1" ht="36" customHeight="1">
      <c r="A19" s="251"/>
      <c r="B19" s="87"/>
      <c r="C19" s="195"/>
      <c r="D19" s="197"/>
      <c r="E19" s="86"/>
      <c r="F19" s="86"/>
      <c r="G19" s="86"/>
      <c r="H19" s="85"/>
      <c r="I19" s="92"/>
      <c r="J19" s="92"/>
      <c r="K19" s="92"/>
    </row>
    <row r="20" spans="1:11" s="91" customFormat="1" ht="43.5" customHeight="1">
      <c r="A20" s="252" t="s">
        <v>146</v>
      </c>
      <c r="B20" s="84" t="s">
        <v>147</v>
      </c>
      <c r="C20" s="205"/>
      <c r="D20" s="207"/>
      <c r="E20" s="207"/>
      <c r="F20" s="207"/>
      <c r="G20" s="207"/>
      <c r="H20" s="208"/>
      <c r="I20" s="92"/>
      <c r="J20" s="92"/>
      <c r="K20" s="92"/>
    </row>
    <row r="21" spans="1:11" s="91" customFormat="1" ht="43.5" customHeight="1">
      <c r="A21" s="253"/>
      <c r="B21" s="84" t="s">
        <v>148</v>
      </c>
      <c r="C21" s="205"/>
      <c r="D21" s="207"/>
      <c r="E21" s="207"/>
      <c r="F21" s="207"/>
      <c r="G21" s="207"/>
      <c r="H21" s="208"/>
      <c r="I21" s="92"/>
      <c r="J21" s="92"/>
      <c r="K21" s="92"/>
    </row>
    <row r="22" spans="1:11" s="91" customFormat="1" ht="43.5" customHeight="1">
      <c r="A22" s="253"/>
      <c r="B22" s="84" t="s">
        <v>149</v>
      </c>
      <c r="C22" s="205"/>
      <c r="D22" s="207"/>
      <c r="E22" s="207"/>
      <c r="F22" s="207"/>
      <c r="G22" s="207"/>
      <c r="H22" s="208"/>
      <c r="I22" s="92"/>
      <c r="J22" s="92"/>
      <c r="K22" s="92"/>
    </row>
    <row r="23" spans="1:11" s="91" customFormat="1" ht="43.5" customHeight="1">
      <c r="A23" s="253"/>
      <c r="B23" s="84" t="s">
        <v>150</v>
      </c>
      <c r="C23" s="205"/>
      <c r="D23" s="207"/>
      <c r="E23" s="207"/>
      <c r="F23" s="207"/>
      <c r="G23" s="207"/>
      <c r="H23" s="208"/>
      <c r="I23" s="92"/>
      <c r="J23" s="92"/>
      <c r="K23" s="92"/>
    </row>
    <row r="24" spans="1:11" s="91" customFormat="1" ht="43.5" customHeight="1">
      <c r="A24" s="254"/>
      <c r="B24" s="84" t="s">
        <v>151</v>
      </c>
      <c r="C24" s="205"/>
      <c r="D24" s="207"/>
      <c r="E24" s="207"/>
      <c r="F24" s="207"/>
      <c r="G24" s="207"/>
      <c r="H24" s="208"/>
      <c r="I24" s="92"/>
      <c r="J24" s="92"/>
      <c r="K24" s="92"/>
    </row>
    <row r="25" spans="1:11" s="91" customFormat="1" ht="43.5" customHeight="1">
      <c r="A25" s="254"/>
      <c r="B25" s="84" t="s">
        <v>152</v>
      </c>
      <c r="C25" s="205"/>
      <c r="D25" s="207"/>
      <c r="E25" s="207"/>
      <c r="F25" s="207"/>
      <c r="G25" s="207"/>
      <c r="H25" s="208"/>
      <c r="I25" s="92"/>
      <c r="J25" s="92"/>
      <c r="K25" s="92"/>
    </row>
    <row r="26" spans="1:11" s="91" customFormat="1" ht="43.5" customHeight="1">
      <c r="A26" s="254"/>
      <c r="B26" s="84" t="s">
        <v>153</v>
      </c>
      <c r="C26" s="205"/>
      <c r="D26" s="207"/>
      <c r="E26" s="207"/>
      <c r="F26" s="207"/>
      <c r="G26" s="207"/>
      <c r="H26" s="208"/>
      <c r="I26" s="92"/>
      <c r="J26" s="92"/>
      <c r="K26" s="92"/>
    </row>
    <row r="27" spans="1:11" s="91" customFormat="1" ht="43.5" customHeight="1">
      <c r="A27" s="254"/>
      <c r="B27" s="84" t="s">
        <v>154</v>
      </c>
      <c r="C27" s="205"/>
      <c r="D27" s="207"/>
      <c r="E27" s="207"/>
      <c r="F27" s="207"/>
      <c r="G27" s="207"/>
      <c r="H27" s="208"/>
      <c r="I27" s="92"/>
      <c r="J27" s="92"/>
      <c r="K27" s="92"/>
    </row>
    <row r="28" spans="1:11" s="91" customFormat="1" ht="43.5" customHeight="1">
      <c r="A28" s="254"/>
      <c r="B28" s="84" t="s">
        <v>155</v>
      </c>
      <c r="C28" s="205"/>
      <c r="D28" s="207"/>
      <c r="E28" s="207"/>
      <c r="F28" s="207"/>
      <c r="G28" s="207"/>
      <c r="H28" s="208"/>
      <c r="I28" s="92"/>
      <c r="J28" s="92"/>
      <c r="K28" s="92"/>
    </row>
    <row r="29" spans="1:11" s="91" customFormat="1" ht="43.5" customHeight="1">
      <c r="A29" s="255"/>
      <c r="B29" s="84" t="s">
        <v>156</v>
      </c>
      <c r="C29" s="205"/>
      <c r="D29" s="207"/>
      <c r="E29" s="207"/>
      <c r="F29" s="207"/>
      <c r="G29" s="207"/>
      <c r="H29" s="208"/>
      <c r="I29" s="92"/>
      <c r="J29" s="92"/>
      <c r="K29" s="92"/>
    </row>
    <row r="30" spans="1:11" ht="24.75" customHeight="1">
      <c r="A30" s="203" t="s">
        <v>157</v>
      </c>
      <c r="B30" s="132" t="s">
        <v>127</v>
      </c>
      <c r="C30" s="132" t="s">
        <v>128</v>
      </c>
      <c r="D30" s="203" t="s">
        <v>129</v>
      </c>
      <c r="E30" s="203"/>
      <c r="F30" s="203"/>
      <c r="G30" s="203" t="s">
        <v>130</v>
      </c>
      <c r="H30" s="203"/>
      <c r="I30" s="131"/>
      <c r="J30" s="131"/>
      <c r="K30" s="131"/>
    </row>
    <row r="31" spans="1:11" s="91" customFormat="1" ht="24.75" customHeight="1">
      <c r="A31" s="203"/>
      <c r="B31" s="203" t="s">
        <v>158</v>
      </c>
      <c r="C31" s="203" t="s">
        <v>159</v>
      </c>
      <c r="D31" s="194" t="s">
        <v>328</v>
      </c>
      <c r="E31" s="194"/>
      <c r="F31" s="194"/>
      <c r="G31" s="201"/>
      <c r="H31" s="211"/>
      <c r="I31" s="92"/>
      <c r="J31" s="92"/>
      <c r="K31" s="92"/>
    </row>
    <row r="32" spans="1:11" s="91" customFormat="1" ht="24.75" customHeight="1">
      <c r="A32" s="203"/>
      <c r="B32" s="203"/>
      <c r="C32" s="203"/>
      <c r="D32" s="194" t="s">
        <v>160</v>
      </c>
      <c r="E32" s="194"/>
      <c r="F32" s="194"/>
      <c r="G32" s="209"/>
      <c r="H32" s="210"/>
      <c r="I32" s="92"/>
      <c r="J32" s="92"/>
      <c r="K32" s="92"/>
    </row>
    <row r="33" spans="1:11" s="91" customFormat="1" ht="24.75" customHeight="1">
      <c r="A33" s="203"/>
      <c r="B33" s="203"/>
      <c r="C33" s="203"/>
      <c r="D33" s="194" t="s">
        <v>161</v>
      </c>
      <c r="E33" s="194"/>
      <c r="F33" s="194"/>
      <c r="G33" s="209"/>
      <c r="H33" s="210"/>
      <c r="I33" s="92"/>
      <c r="J33" s="92"/>
      <c r="K33" s="92"/>
    </row>
    <row r="34" spans="1:11" s="91" customFormat="1" ht="24.75" customHeight="1">
      <c r="A34" s="203"/>
      <c r="B34" s="203"/>
      <c r="C34" s="203" t="s">
        <v>162</v>
      </c>
      <c r="D34" s="194" t="s">
        <v>328</v>
      </c>
      <c r="E34" s="194"/>
      <c r="F34" s="194"/>
      <c r="G34" s="212"/>
      <c r="H34" s="213"/>
      <c r="I34" s="92"/>
      <c r="J34" s="92"/>
      <c r="K34" s="92"/>
    </row>
    <row r="35" spans="1:11" s="91" customFormat="1" ht="24.75" customHeight="1">
      <c r="A35" s="203"/>
      <c r="B35" s="203"/>
      <c r="C35" s="203"/>
      <c r="D35" s="194" t="s">
        <v>160</v>
      </c>
      <c r="E35" s="194"/>
      <c r="F35" s="194"/>
      <c r="G35" s="212"/>
      <c r="H35" s="213"/>
      <c r="I35" s="92"/>
      <c r="J35" s="92"/>
      <c r="K35" s="92"/>
    </row>
    <row r="36" spans="1:11" s="91" customFormat="1" ht="24.75" customHeight="1">
      <c r="A36" s="203"/>
      <c r="B36" s="203"/>
      <c r="C36" s="203"/>
      <c r="D36" s="194" t="s">
        <v>161</v>
      </c>
      <c r="E36" s="194"/>
      <c r="F36" s="194"/>
      <c r="G36" s="212"/>
      <c r="H36" s="213"/>
      <c r="I36" s="92"/>
      <c r="J36" s="92"/>
      <c r="K36" s="92"/>
    </row>
    <row r="37" spans="1:11" s="91" customFormat="1" ht="24.75" customHeight="1">
      <c r="A37" s="203"/>
      <c r="B37" s="203"/>
      <c r="C37" s="242" t="s">
        <v>163</v>
      </c>
      <c r="D37" s="194" t="s">
        <v>328</v>
      </c>
      <c r="E37" s="194"/>
      <c r="F37" s="194"/>
      <c r="G37" s="214"/>
      <c r="H37" s="215"/>
      <c r="I37" s="92"/>
      <c r="J37" s="92"/>
      <c r="K37" s="92"/>
    </row>
    <row r="38" spans="1:11" s="91" customFormat="1" ht="24.75" customHeight="1">
      <c r="A38" s="203"/>
      <c r="B38" s="203"/>
      <c r="C38" s="242"/>
      <c r="D38" s="194" t="s">
        <v>160</v>
      </c>
      <c r="E38" s="194"/>
      <c r="F38" s="194"/>
      <c r="G38" s="212"/>
      <c r="H38" s="213"/>
      <c r="I38" s="92"/>
      <c r="J38" s="92"/>
      <c r="K38" s="92"/>
    </row>
    <row r="39" spans="1:11" s="91" customFormat="1" ht="24.75" customHeight="1">
      <c r="A39" s="203"/>
      <c r="B39" s="203"/>
      <c r="C39" s="242"/>
      <c r="D39" s="194" t="s">
        <v>161</v>
      </c>
      <c r="E39" s="194"/>
      <c r="F39" s="194"/>
      <c r="G39" s="212"/>
      <c r="H39" s="213"/>
      <c r="I39" s="92"/>
      <c r="J39" s="92"/>
      <c r="K39" s="92"/>
    </row>
    <row r="40" spans="1:11" s="91" customFormat="1" ht="24.75" customHeight="1">
      <c r="A40" s="203"/>
      <c r="B40" s="203"/>
      <c r="C40" s="242" t="s">
        <v>166</v>
      </c>
      <c r="D40" s="194" t="s">
        <v>328</v>
      </c>
      <c r="E40" s="194"/>
      <c r="F40" s="194"/>
      <c r="G40" s="214"/>
      <c r="H40" s="215"/>
      <c r="I40" s="92"/>
      <c r="J40" s="92"/>
      <c r="K40" s="92"/>
    </row>
    <row r="41" spans="1:11" s="91" customFormat="1" ht="24.75" customHeight="1">
      <c r="A41" s="203"/>
      <c r="B41" s="203"/>
      <c r="C41" s="242"/>
      <c r="D41" s="194" t="s">
        <v>160</v>
      </c>
      <c r="E41" s="194"/>
      <c r="F41" s="194"/>
      <c r="G41" s="212"/>
      <c r="H41" s="213"/>
      <c r="I41" s="92"/>
      <c r="J41" s="92"/>
      <c r="K41" s="92"/>
    </row>
    <row r="42" spans="1:11" s="91" customFormat="1" ht="24.75" customHeight="1">
      <c r="A42" s="203"/>
      <c r="B42" s="203"/>
      <c r="C42" s="242"/>
      <c r="D42" s="194" t="s">
        <v>161</v>
      </c>
      <c r="E42" s="194"/>
      <c r="F42" s="194"/>
      <c r="G42" s="212"/>
      <c r="H42" s="213"/>
      <c r="I42" s="92"/>
      <c r="J42" s="92"/>
      <c r="K42" s="92"/>
    </row>
    <row r="43" spans="1:11" s="91" customFormat="1" ht="24.75" customHeight="1">
      <c r="A43" s="203"/>
      <c r="B43" s="203" t="s">
        <v>169</v>
      </c>
      <c r="C43" s="83" t="s">
        <v>170</v>
      </c>
      <c r="D43" s="194" t="s">
        <v>328</v>
      </c>
      <c r="E43" s="194"/>
      <c r="F43" s="194"/>
      <c r="G43" s="214"/>
      <c r="H43" s="215"/>
      <c r="I43" s="92"/>
      <c r="J43" s="92"/>
      <c r="K43" s="92"/>
    </row>
    <row r="44" spans="1:11" s="91" customFormat="1" ht="24.75" customHeight="1">
      <c r="A44" s="203"/>
      <c r="B44" s="203"/>
      <c r="C44" s="83" t="s">
        <v>171</v>
      </c>
      <c r="D44" s="194" t="s">
        <v>328</v>
      </c>
      <c r="E44" s="194"/>
      <c r="F44" s="194"/>
      <c r="G44" s="214"/>
      <c r="H44" s="215"/>
      <c r="I44" s="92"/>
      <c r="J44" s="92"/>
      <c r="K44" s="92"/>
    </row>
    <row r="45" spans="1:11" s="91" customFormat="1" ht="24.75" customHeight="1">
      <c r="A45" s="203"/>
      <c r="B45" s="203"/>
      <c r="C45" s="83" t="s">
        <v>172</v>
      </c>
      <c r="D45" s="194" t="s">
        <v>328</v>
      </c>
      <c r="E45" s="194"/>
      <c r="F45" s="194"/>
      <c r="G45" s="214"/>
      <c r="H45" s="215"/>
      <c r="I45" s="92"/>
      <c r="J45" s="92"/>
      <c r="K45" s="92"/>
    </row>
    <row r="46" spans="1:11" s="91" customFormat="1" ht="24.75" customHeight="1">
      <c r="A46" s="203"/>
      <c r="B46" s="203"/>
      <c r="C46" s="83" t="s">
        <v>173</v>
      </c>
      <c r="D46" s="194" t="s">
        <v>328</v>
      </c>
      <c r="E46" s="194"/>
      <c r="F46" s="194"/>
      <c r="G46" s="214"/>
      <c r="H46" s="215"/>
      <c r="I46" s="92"/>
      <c r="J46" s="92"/>
      <c r="K46" s="92"/>
    </row>
    <row r="47" spans="1:11" s="91" customFormat="1" ht="24.75" customHeight="1">
      <c r="A47" s="203"/>
      <c r="B47" s="196" t="s">
        <v>174</v>
      </c>
      <c r="C47" s="225" t="s">
        <v>175</v>
      </c>
      <c r="D47" s="194" t="s">
        <v>328</v>
      </c>
      <c r="E47" s="194"/>
      <c r="F47" s="194"/>
      <c r="G47" s="214"/>
      <c r="H47" s="215"/>
      <c r="I47" s="92"/>
      <c r="J47" s="92"/>
      <c r="K47" s="92"/>
    </row>
    <row r="48" spans="1:11" s="91" customFormat="1" ht="24.75" customHeight="1">
      <c r="A48" s="203"/>
      <c r="B48" s="196"/>
      <c r="C48" s="226"/>
      <c r="D48" s="194" t="s">
        <v>160</v>
      </c>
      <c r="E48" s="194"/>
      <c r="F48" s="194"/>
      <c r="G48" s="216"/>
      <c r="H48" s="217"/>
      <c r="I48" s="92"/>
      <c r="J48" s="92"/>
      <c r="K48" s="92"/>
    </row>
    <row r="49" spans="1:11" s="91" customFormat="1" ht="24.75" customHeight="1">
      <c r="A49" s="203"/>
      <c r="B49" s="196"/>
      <c r="C49" s="226"/>
      <c r="D49" s="194" t="s">
        <v>161</v>
      </c>
      <c r="E49" s="194"/>
      <c r="F49" s="194"/>
      <c r="G49" s="214"/>
      <c r="H49" s="215"/>
      <c r="I49" s="92"/>
      <c r="J49" s="92"/>
      <c r="K49" s="92"/>
    </row>
    <row r="50" spans="1:11" s="91" customFormat="1" ht="72.75" customHeight="1">
      <c r="A50" s="148" t="s">
        <v>176</v>
      </c>
      <c r="B50" s="195"/>
      <c r="C50" s="197"/>
      <c r="D50" s="197"/>
      <c r="E50" s="197"/>
      <c r="F50" s="197"/>
      <c r="G50" s="197"/>
      <c r="H50" s="197"/>
      <c r="I50" s="92"/>
      <c r="J50" s="92"/>
      <c r="K50" s="92"/>
    </row>
    <row r="51" spans="1:11" ht="14.25" customHeight="1">
      <c r="A51" s="204" t="s">
        <v>177</v>
      </c>
      <c r="B51" s="204"/>
      <c r="C51" s="204"/>
      <c r="D51" s="204"/>
      <c r="E51" s="204"/>
      <c r="F51" s="204"/>
      <c r="G51" s="204"/>
      <c r="H51" s="204"/>
      <c r="I51" s="131"/>
      <c r="J51" s="131"/>
      <c r="K51" s="131"/>
    </row>
    <row r="52" spans="1:11" ht="14.25" customHeight="1">
      <c r="A52" s="204" t="s">
        <v>178</v>
      </c>
      <c r="B52" s="219" t="s">
        <v>179</v>
      </c>
      <c r="C52" s="219"/>
      <c r="D52" s="219"/>
      <c r="E52" s="219"/>
      <c r="F52" s="219"/>
      <c r="G52" s="219"/>
      <c r="H52" s="219"/>
      <c r="I52" s="131"/>
      <c r="J52" s="131"/>
      <c r="K52" s="131"/>
    </row>
    <row r="53" spans="1:11" ht="24" customHeight="1">
      <c r="A53" s="204"/>
      <c r="B53" s="133" t="s">
        <v>180</v>
      </c>
      <c r="C53" s="133" t="s">
        <v>181</v>
      </c>
      <c r="D53" s="133" t="s">
        <v>182</v>
      </c>
      <c r="E53" s="133" t="s">
        <v>183</v>
      </c>
      <c r="F53" s="133" t="s">
        <v>184</v>
      </c>
      <c r="G53" s="246" t="s">
        <v>185</v>
      </c>
      <c r="H53" s="247"/>
      <c r="I53" s="131"/>
      <c r="J53" s="131"/>
      <c r="K53" s="131"/>
    </row>
    <row r="54" spans="1:11" s="91" customFormat="1" ht="24" customHeight="1">
      <c r="A54" s="82"/>
      <c r="B54" s="81"/>
      <c r="C54" s="81"/>
      <c r="D54" s="81"/>
      <c r="E54" s="81"/>
      <c r="F54" s="81"/>
      <c r="G54" s="218"/>
      <c r="H54" s="206"/>
      <c r="I54" s="92"/>
      <c r="J54" s="92"/>
      <c r="K54" s="92"/>
    </row>
    <row r="55" spans="1:11" ht="14.25" customHeight="1">
      <c r="A55" s="204" t="s">
        <v>186</v>
      </c>
      <c r="B55" s="204"/>
      <c r="C55" s="204"/>
      <c r="D55" s="204"/>
      <c r="E55" s="204"/>
      <c r="F55" s="204"/>
      <c r="G55" s="204"/>
      <c r="H55" s="204"/>
      <c r="I55" s="131"/>
      <c r="J55" s="131"/>
      <c r="K55" s="131"/>
    </row>
    <row r="56" spans="1:11" ht="14.25" customHeight="1">
      <c r="A56" s="204" t="s">
        <v>187</v>
      </c>
      <c r="B56" s="219" t="s">
        <v>179</v>
      </c>
      <c r="C56" s="219"/>
      <c r="D56" s="219"/>
      <c r="E56" s="219"/>
      <c r="F56" s="219"/>
      <c r="G56" s="219"/>
      <c r="H56" s="219"/>
      <c r="I56" s="131"/>
      <c r="J56" s="131"/>
      <c r="K56" s="131"/>
    </row>
    <row r="57" spans="1:11" ht="14.25" customHeight="1">
      <c r="A57" s="204"/>
      <c r="B57" s="204" t="s">
        <v>188</v>
      </c>
      <c r="C57" s="204" t="s">
        <v>179</v>
      </c>
      <c r="D57" s="204"/>
      <c r="E57" s="204" t="s">
        <v>106</v>
      </c>
      <c r="F57" s="220" t="s">
        <v>189</v>
      </c>
      <c r="G57" s="221"/>
      <c r="H57" s="204" t="s">
        <v>190</v>
      </c>
      <c r="I57" s="135"/>
      <c r="J57" s="135"/>
      <c r="K57" s="135"/>
    </row>
    <row r="58" spans="1:11" ht="24" customHeight="1">
      <c r="A58" s="204"/>
      <c r="B58" s="204"/>
      <c r="C58" s="133" t="s">
        <v>191</v>
      </c>
      <c r="D58" s="133" t="s">
        <v>192</v>
      </c>
      <c r="E58" s="204"/>
      <c r="F58" s="133" t="s">
        <v>193</v>
      </c>
      <c r="G58" s="133" t="s">
        <v>194</v>
      </c>
      <c r="H58" s="204"/>
      <c r="I58" s="135"/>
      <c r="J58" s="135"/>
      <c r="K58" s="135"/>
    </row>
    <row r="59" spans="1:11" s="91" customFormat="1" ht="24" customHeight="1">
      <c r="A59" s="82"/>
      <c r="B59" s="81"/>
      <c r="C59" s="82"/>
      <c r="D59" s="82"/>
      <c r="E59" s="82"/>
      <c r="F59" s="82"/>
      <c r="G59" s="82"/>
      <c r="H59" s="82"/>
      <c r="I59" s="92"/>
      <c r="J59" s="92"/>
      <c r="K59" s="92"/>
    </row>
    <row r="60" spans="1:11" ht="14.25" customHeight="1">
      <c r="A60" s="204" t="s">
        <v>195</v>
      </c>
      <c r="B60" s="219" t="s">
        <v>179</v>
      </c>
      <c r="C60" s="219"/>
      <c r="D60" s="219"/>
      <c r="E60" s="219"/>
      <c r="F60" s="219"/>
      <c r="G60" s="134"/>
      <c r="H60" s="204"/>
      <c r="I60" s="136"/>
      <c r="J60" s="136"/>
      <c r="K60" s="136"/>
    </row>
    <row r="61" spans="1:11" ht="24" customHeight="1">
      <c r="A61" s="204"/>
      <c r="B61" s="133" t="s">
        <v>196</v>
      </c>
      <c r="C61" s="133" t="s">
        <v>197</v>
      </c>
      <c r="D61" s="133" t="s">
        <v>198</v>
      </c>
      <c r="E61" s="134" t="s">
        <v>199</v>
      </c>
      <c r="F61" s="133" t="s">
        <v>200</v>
      </c>
      <c r="G61" s="133" t="s">
        <v>201</v>
      </c>
      <c r="H61" s="204"/>
      <c r="I61" s="136"/>
      <c r="J61" s="136"/>
      <c r="K61" s="136"/>
    </row>
    <row r="62" spans="1:11" s="91" customFormat="1" ht="24" customHeight="1">
      <c r="A62" s="82"/>
      <c r="B62" s="82"/>
      <c r="C62" s="82"/>
      <c r="D62" s="82"/>
      <c r="E62" s="82"/>
      <c r="F62" s="82"/>
      <c r="G62" s="82"/>
      <c r="H62" s="80"/>
      <c r="I62" s="92"/>
      <c r="J62" s="92"/>
      <c r="K62" s="92"/>
    </row>
    <row r="63" spans="1:11" ht="14.25" customHeight="1">
      <c r="A63" s="204" t="s">
        <v>202</v>
      </c>
      <c r="B63" s="204"/>
      <c r="C63" s="204"/>
      <c r="D63" s="204"/>
      <c r="E63" s="204"/>
      <c r="F63" s="204"/>
      <c r="G63" s="204"/>
      <c r="H63" s="204"/>
      <c r="I63" s="131"/>
      <c r="J63" s="131"/>
      <c r="K63" s="131"/>
    </row>
    <row r="64" spans="1:11" ht="14.25" customHeight="1">
      <c r="A64" s="204" t="s">
        <v>203</v>
      </c>
      <c r="B64" s="219" t="s">
        <v>179</v>
      </c>
      <c r="C64" s="219"/>
      <c r="D64" s="219"/>
      <c r="E64" s="219"/>
      <c r="F64" s="219"/>
      <c r="G64" s="219"/>
      <c r="H64" s="219"/>
      <c r="I64" s="131"/>
      <c r="J64" s="131"/>
      <c r="K64" s="138"/>
    </row>
    <row r="65" spans="1:11" ht="14.25" customHeight="1">
      <c r="A65" s="204"/>
      <c r="B65" s="133" t="s">
        <v>204</v>
      </c>
      <c r="C65" s="133" t="s">
        <v>205</v>
      </c>
      <c r="D65" s="137"/>
      <c r="E65" s="137"/>
      <c r="F65" s="137"/>
      <c r="G65" s="137"/>
      <c r="H65" s="137"/>
      <c r="I65" s="136"/>
      <c r="J65" s="136"/>
      <c r="K65" s="136"/>
    </row>
    <row r="66" spans="1:11" s="91" customFormat="1" ht="14.25" customHeight="1">
      <c r="A66" s="82"/>
      <c r="B66" s="82"/>
      <c r="C66" s="82"/>
      <c r="D66" s="80"/>
      <c r="E66" s="80"/>
      <c r="F66" s="80"/>
      <c r="G66" s="80"/>
      <c r="H66" s="80"/>
      <c r="I66" s="92"/>
      <c r="J66" s="92"/>
      <c r="K66" s="92"/>
    </row>
    <row r="67" spans="1:11" s="91" customFormat="1" ht="83.25" customHeight="1">
      <c r="A67" s="148" t="s">
        <v>206</v>
      </c>
      <c r="B67" s="195"/>
      <c r="C67" s="197"/>
      <c r="D67" s="197"/>
      <c r="E67" s="197"/>
      <c r="F67" s="197"/>
      <c r="G67" s="197"/>
      <c r="H67" s="197"/>
      <c r="I67" s="92"/>
      <c r="J67" s="92"/>
      <c r="K67" s="92"/>
    </row>
    <row r="68" spans="1:11" ht="14.25" customHeight="1">
      <c r="A68" s="204" t="s">
        <v>207</v>
      </c>
      <c r="B68" s="204"/>
      <c r="C68" s="204"/>
      <c r="D68" s="204"/>
      <c r="E68" s="204"/>
      <c r="F68" s="204"/>
      <c r="G68" s="204"/>
      <c r="H68" s="204"/>
      <c r="I68" s="131"/>
      <c r="J68" s="131"/>
      <c r="K68" s="131"/>
    </row>
    <row r="69" spans="1:11" ht="14.25" customHeight="1">
      <c r="A69" s="204" t="s">
        <v>208</v>
      </c>
      <c r="B69" s="204"/>
      <c r="C69" s="197" t="s">
        <v>209</v>
      </c>
      <c r="D69" s="197"/>
      <c r="E69" s="204" t="s">
        <v>135</v>
      </c>
      <c r="F69" s="204"/>
      <c r="G69" s="204" t="s">
        <v>210</v>
      </c>
      <c r="H69" s="204"/>
      <c r="I69" s="136"/>
      <c r="J69" s="136"/>
      <c r="K69" s="136"/>
    </row>
    <row r="70" spans="1:11" s="91" customFormat="1" ht="14.25" customHeight="1">
      <c r="A70" s="195"/>
      <c r="B70" s="197"/>
      <c r="C70" s="195"/>
      <c r="D70" s="197"/>
      <c r="E70" s="193"/>
      <c r="F70" s="224"/>
      <c r="G70" s="195"/>
      <c r="H70" s="197"/>
      <c r="I70" s="92"/>
      <c r="J70" s="92"/>
      <c r="K70" s="92"/>
    </row>
    <row r="71" spans="1:11" ht="14.25" customHeight="1">
      <c r="A71" s="204"/>
      <c r="B71" s="204"/>
      <c r="C71" s="204"/>
      <c r="D71" s="204"/>
      <c r="E71" s="222"/>
      <c r="F71" s="222"/>
      <c r="G71" s="204"/>
      <c r="H71" s="204"/>
      <c r="I71" s="131"/>
      <c r="J71" s="131"/>
      <c r="K71" s="131"/>
    </row>
    <row r="72" spans="1:11" ht="14.25" customHeight="1">
      <c r="A72" s="204"/>
      <c r="B72" s="204"/>
      <c r="C72" s="223"/>
      <c r="D72" s="223"/>
      <c r="E72" s="222"/>
      <c r="F72" s="222"/>
      <c r="G72" s="204"/>
      <c r="H72" s="204"/>
      <c r="I72" s="131"/>
      <c r="J72" s="131"/>
      <c r="K72" s="131"/>
    </row>
    <row r="73" spans="1:11" ht="14.25" customHeight="1">
      <c r="A73" s="204"/>
      <c r="B73" s="204"/>
      <c r="C73" s="204"/>
      <c r="D73" s="204"/>
      <c r="E73" s="222"/>
      <c r="F73" s="222"/>
      <c r="G73" s="204"/>
      <c r="H73" s="204"/>
      <c r="I73" s="131"/>
      <c r="J73" s="131"/>
      <c r="K73" s="131"/>
    </row>
    <row r="74" spans="1:11" ht="14.25" customHeight="1">
      <c r="A74" s="232"/>
      <c r="B74" s="232"/>
      <c r="C74" s="232"/>
      <c r="D74" s="232"/>
      <c r="E74" s="235"/>
      <c r="F74" s="235"/>
      <c r="G74" s="232"/>
      <c r="H74" s="232"/>
      <c r="I74" s="131"/>
      <c r="J74" s="131"/>
      <c r="K74" s="131"/>
    </row>
    <row r="75" spans="1:11" ht="14.25" customHeight="1">
      <c r="A75" s="236" t="s">
        <v>211</v>
      </c>
      <c r="B75" s="237"/>
      <c r="C75" s="237"/>
      <c r="D75" s="237"/>
      <c r="E75" s="236" t="s">
        <v>212</v>
      </c>
      <c r="F75" s="237"/>
      <c r="G75" s="237"/>
      <c r="H75" s="240"/>
      <c r="I75" s="131"/>
      <c r="J75" s="131"/>
      <c r="K75" s="131"/>
    </row>
    <row r="76" spans="1:11" ht="14.25" customHeight="1">
      <c r="A76" s="238"/>
      <c r="B76" s="239"/>
      <c r="C76" s="239"/>
      <c r="D76" s="239"/>
      <c r="E76" s="238"/>
      <c r="F76" s="239"/>
      <c r="G76" s="239"/>
      <c r="H76" s="241"/>
      <c r="I76" s="131"/>
      <c r="J76" s="131"/>
      <c r="K76" s="131"/>
    </row>
    <row r="77" spans="1:11" ht="14.25" customHeight="1">
      <c r="A77" s="233" t="s">
        <v>213</v>
      </c>
      <c r="B77" s="234"/>
      <c r="C77" s="234"/>
      <c r="D77" s="234"/>
      <c r="E77" s="233" t="s">
        <v>214</v>
      </c>
      <c r="F77" s="234"/>
      <c r="G77" s="227" t="s">
        <v>215</v>
      </c>
      <c r="H77" s="228"/>
      <c r="I77" s="131"/>
      <c r="J77" s="131"/>
      <c r="K77" s="131"/>
    </row>
    <row r="78" spans="1:11" ht="14.25" customHeight="1">
      <c r="A78" s="139" t="s">
        <v>216</v>
      </c>
      <c r="B78" s="140"/>
      <c r="C78" s="140"/>
      <c r="D78" s="140"/>
      <c r="E78" s="140"/>
      <c r="F78" s="140"/>
      <c r="G78" s="140"/>
      <c r="H78" s="141"/>
      <c r="I78" s="131"/>
      <c r="J78" s="131"/>
      <c r="K78" s="131"/>
    </row>
    <row r="79" spans="1:11" ht="14.25" customHeight="1">
      <c r="A79" s="139"/>
      <c r="B79" s="140"/>
      <c r="C79" s="140"/>
      <c r="D79" s="140"/>
      <c r="E79" s="140"/>
      <c r="F79" s="140"/>
      <c r="G79" s="140"/>
      <c r="H79" s="141"/>
      <c r="I79" s="131"/>
      <c r="J79" s="131"/>
      <c r="K79" s="131"/>
    </row>
    <row r="80" spans="1:11" ht="14.25" customHeight="1">
      <c r="A80" s="229" t="s">
        <v>217</v>
      </c>
      <c r="B80" s="230"/>
      <c r="C80" s="230"/>
      <c r="D80" s="230"/>
      <c r="E80" s="230"/>
      <c r="F80" s="230"/>
      <c r="G80" s="230"/>
      <c r="H80" s="231"/>
      <c r="I80" s="131"/>
      <c r="J80" s="131"/>
      <c r="K80" s="131"/>
    </row>
    <row r="81" spans="1:11" ht="14.25" customHeight="1">
      <c r="A81" s="243" t="s">
        <v>218</v>
      </c>
      <c r="B81" s="244"/>
      <c r="C81" s="244"/>
      <c r="D81" s="244"/>
      <c r="E81" s="244"/>
      <c r="F81" s="244"/>
      <c r="G81" s="244"/>
      <c r="H81" s="245"/>
      <c r="I81" s="131"/>
      <c r="J81" s="131"/>
      <c r="K81" s="131"/>
    </row>
  </sheetData>
  <sheetProtection formatCells="0" formatColumns="0" formatRows="0"/>
  <mergeCells count="138"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G48:H48"/>
    <mergeCell ref="D49:F49"/>
    <mergeCell ref="G49:H49"/>
    <mergeCell ref="D47:F47"/>
    <mergeCell ref="G47:H47"/>
    <mergeCell ref="D46:F46"/>
    <mergeCell ref="G46:H46"/>
    <mergeCell ref="D48:F48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D36:F36"/>
    <mergeCell ref="G36:H36"/>
    <mergeCell ref="D34:F34"/>
    <mergeCell ref="G34:H34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B5:C5"/>
    <mergeCell ref="E5:F5"/>
    <mergeCell ref="B6:C6"/>
    <mergeCell ref="E6:F6"/>
    <mergeCell ref="A1:C1"/>
    <mergeCell ref="A2:H2"/>
    <mergeCell ref="A3:H3"/>
    <mergeCell ref="A4:B4"/>
    <mergeCell ref="C4:F4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I10"/>
  <sheetViews>
    <sheetView showGridLines="0" showZeros="0" workbookViewId="0"/>
  </sheetViews>
  <sheetFormatPr defaultColWidth="12" defaultRowHeight="14.25"/>
  <cols>
    <col min="1" max="16384" width="12" style="43"/>
  </cols>
  <sheetData>
    <row r="1" spans="1:113" ht="14.25" customHeight="1">
      <c r="CR1" s="53" t="s">
        <v>335</v>
      </c>
    </row>
    <row r="2" spans="1:113" ht="25.5" customHeight="1">
      <c r="A2" s="261" t="s">
        <v>330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</row>
    <row r="3" spans="1:113" ht="14.25" customHeight="1">
      <c r="A3" s="263" t="s">
        <v>428</v>
      </c>
      <c r="B3" s="264"/>
      <c r="C3" s="264"/>
      <c r="D3" s="26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 t="s">
        <v>336</v>
      </c>
    </row>
    <row r="4" spans="1:113" ht="14.25" customHeight="1">
      <c r="A4" s="256" t="s">
        <v>219</v>
      </c>
      <c r="B4" s="256" t="s">
        <v>220</v>
      </c>
      <c r="C4" s="259" t="s">
        <v>221</v>
      </c>
      <c r="D4" s="256"/>
      <c r="E4" s="256" t="s">
        <v>222</v>
      </c>
      <c r="F4" s="256" t="s">
        <v>223</v>
      </c>
      <c r="G4" s="256" t="s">
        <v>224</v>
      </c>
      <c r="H4" s="256" t="s">
        <v>135</v>
      </c>
      <c r="I4" s="256" t="s">
        <v>225</v>
      </c>
      <c r="J4" s="256" t="s">
        <v>226</v>
      </c>
      <c r="K4" s="259" t="s">
        <v>227</v>
      </c>
      <c r="L4" s="259"/>
      <c r="M4" s="259"/>
      <c r="N4" s="256"/>
      <c r="O4" s="259" t="s">
        <v>228</v>
      </c>
      <c r="P4" s="256"/>
      <c r="Q4" s="259" t="s">
        <v>229</v>
      </c>
      <c r="R4" s="256"/>
      <c r="S4" s="259" t="s">
        <v>230</v>
      </c>
      <c r="T4" s="256"/>
      <c r="U4" s="259" t="s">
        <v>231</v>
      </c>
      <c r="V4" s="259"/>
      <c r="W4" s="259"/>
      <c r="X4" s="259"/>
      <c r="Y4" s="259"/>
      <c r="Z4" s="256"/>
      <c r="AA4" s="256" t="s">
        <v>232</v>
      </c>
      <c r="AB4" s="256" t="s">
        <v>233</v>
      </c>
      <c r="AC4" s="259" t="s">
        <v>234</v>
      </c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</row>
    <row r="5" spans="1:113" ht="14.25" customHeight="1">
      <c r="A5" s="256"/>
      <c r="B5" s="256"/>
      <c r="C5" s="258" t="s">
        <v>235</v>
      </c>
      <c r="D5" s="258" t="s">
        <v>236</v>
      </c>
      <c r="E5" s="256"/>
      <c r="F5" s="256"/>
      <c r="G5" s="256"/>
      <c r="H5" s="256"/>
      <c r="I5" s="256"/>
      <c r="J5" s="256"/>
      <c r="K5" s="258" t="s">
        <v>237</v>
      </c>
      <c r="L5" s="258" t="s">
        <v>238</v>
      </c>
      <c r="M5" s="258" t="s">
        <v>239</v>
      </c>
      <c r="N5" s="258" t="s">
        <v>240</v>
      </c>
      <c r="O5" s="258" t="s">
        <v>241</v>
      </c>
      <c r="P5" s="258" t="s">
        <v>242</v>
      </c>
      <c r="Q5" s="258" t="s">
        <v>243</v>
      </c>
      <c r="R5" s="258" t="s">
        <v>244</v>
      </c>
      <c r="S5" s="258" t="s">
        <v>245</v>
      </c>
      <c r="T5" s="258" t="s">
        <v>246</v>
      </c>
      <c r="U5" s="260" t="s">
        <v>247</v>
      </c>
      <c r="V5" s="260"/>
      <c r="W5" s="258"/>
      <c r="X5" s="260" t="s">
        <v>248</v>
      </c>
      <c r="Y5" s="260"/>
      <c r="Z5" s="258"/>
      <c r="AA5" s="256"/>
      <c r="AB5" s="256"/>
      <c r="AC5" s="260" t="s">
        <v>249</v>
      </c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58"/>
      <c r="BI5" s="260" t="s">
        <v>250</v>
      </c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58"/>
      <c r="CO5" s="260" t="s">
        <v>251</v>
      </c>
      <c r="CP5" s="260"/>
      <c r="CQ5" s="260"/>
      <c r="CR5" s="260"/>
    </row>
    <row r="6" spans="1:113" ht="14.25" customHeigh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8" t="s">
        <v>252</v>
      </c>
      <c r="V6" s="258" t="s">
        <v>28</v>
      </c>
      <c r="W6" s="258" t="s">
        <v>131</v>
      </c>
      <c r="X6" s="258" t="s">
        <v>253</v>
      </c>
      <c r="Y6" s="258" t="s">
        <v>254</v>
      </c>
      <c r="Z6" s="258" t="s">
        <v>255</v>
      </c>
      <c r="AA6" s="256"/>
      <c r="AB6" s="256"/>
      <c r="AC6" s="260" t="s">
        <v>256</v>
      </c>
      <c r="AD6" s="260"/>
      <c r="AE6" s="260"/>
      <c r="AF6" s="258"/>
      <c r="AG6" s="260" t="s">
        <v>257</v>
      </c>
      <c r="AH6" s="260"/>
      <c r="AI6" s="260"/>
      <c r="AJ6" s="258"/>
      <c r="AK6" s="260" t="s">
        <v>258</v>
      </c>
      <c r="AL6" s="260"/>
      <c r="AM6" s="260"/>
      <c r="AN6" s="258"/>
      <c r="AO6" s="260" t="s">
        <v>259</v>
      </c>
      <c r="AP6" s="260"/>
      <c r="AQ6" s="260"/>
      <c r="AR6" s="258"/>
      <c r="AS6" s="260" t="s">
        <v>260</v>
      </c>
      <c r="AT6" s="260"/>
      <c r="AU6" s="260"/>
      <c r="AV6" s="258"/>
      <c r="AW6" s="260" t="s">
        <v>261</v>
      </c>
      <c r="AX6" s="260"/>
      <c r="AY6" s="260"/>
      <c r="AZ6" s="258"/>
      <c r="BA6" s="260" t="s">
        <v>262</v>
      </c>
      <c r="BB6" s="260"/>
      <c r="BC6" s="260"/>
      <c r="BD6" s="258"/>
      <c r="BE6" s="260" t="s">
        <v>263</v>
      </c>
      <c r="BF6" s="260"/>
      <c r="BG6" s="260"/>
      <c r="BH6" s="258"/>
      <c r="BI6" s="260" t="s">
        <v>264</v>
      </c>
      <c r="BJ6" s="260"/>
      <c r="BK6" s="260"/>
      <c r="BL6" s="258"/>
      <c r="BM6" s="260" t="s">
        <v>265</v>
      </c>
      <c r="BN6" s="260"/>
      <c r="BO6" s="260"/>
      <c r="BP6" s="258"/>
      <c r="BQ6" s="260" t="s">
        <v>266</v>
      </c>
      <c r="BR6" s="260"/>
      <c r="BS6" s="260"/>
      <c r="BT6" s="258"/>
      <c r="BU6" s="260" t="s">
        <v>267</v>
      </c>
      <c r="BV6" s="260"/>
      <c r="BW6" s="260"/>
      <c r="BX6" s="258"/>
      <c r="BY6" s="260" t="s">
        <v>268</v>
      </c>
      <c r="BZ6" s="260"/>
      <c r="CA6" s="260"/>
      <c r="CB6" s="258"/>
      <c r="CC6" s="260" t="s">
        <v>269</v>
      </c>
      <c r="CD6" s="260"/>
      <c r="CE6" s="260"/>
      <c r="CF6" s="258"/>
      <c r="CG6" s="260" t="s">
        <v>270</v>
      </c>
      <c r="CH6" s="260"/>
      <c r="CI6" s="260"/>
      <c r="CJ6" s="258"/>
      <c r="CK6" s="260" t="s">
        <v>271</v>
      </c>
      <c r="CL6" s="260"/>
      <c r="CM6" s="260"/>
      <c r="CN6" s="258"/>
      <c r="CO6" s="258" t="s">
        <v>272</v>
      </c>
      <c r="CP6" s="258" t="s">
        <v>273</v>
      </c>
      <c r="CQ6" s="258" t="s">
        <v>274</v>
      </c>
      <c r="CR6" s="260" t="s">
        <v>275</v>
      </c>
    </row>
    <row r="7" spans="1:113" ht="14.2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45" t="s">
        <v>164</v>
      </c>
      <c r="AD7" s="45" t="s">
        <v>276</v>
      </c>
      <c r="AE7" s="45" t="s">
        <v>165</v>
      </c>
      <c r="AF7" s="45" t="s">
        <v>277</v>
      </c>
      <c r="AG7" s="45" t="s">
        <v>167</v>
      </c>
      <c r="AH7" s="45" t="s">
        <v>278</v>
      </c>
      <c r="AI7" s="45" t="s">
        <v>168</v>
      </c>
      <c r="AJ7" s="45" t="s">
        <v>279</v>
      </c>
      <c r="AK7" s="45" t="s">
        <v>280</v>
      </c>
      <c r="AL7" s="45" t="s">
        <v>281</v>
      </c>
      <c r="AM7" s="45" t="s">
        <v>282</v>
      </c>
      <c r="AN7" s="45" t="s">
        <v>283</v>
      </c>
      <c r="AO7" s="45" t="s">
        <v>284</v>
      </c>
      <c r="AP7" s="45" t="s">
        <v>285</v>
      </c>
      <c r="AQ7" s="45" t="s">
        <v>286</v>
      </c>
      <c r="AR7" s="45" t="s">
        <v>287</v>
      </c>
      <c r="AS7" s="45" t="s">
        <v>288</v>
      </c>
      <c r="AT7" s="45" t="s">
        <v>289</v>
      </c>
      <c r="AU7" s="45" t="s">
        <v>290</v>
      </c>
      <c r="AV7" s="45" t="s">
        <v>291</v>
      </c>
      <c r="AW7" s="45" t="s">
        <v>292</v>
      </c>
      <c r="AX7" s="45" t="s">
        <v>293</v>
      </c>
      <c r="AY7" s="45" t="s">
        <v>294</v>
      </c>
      <c r="AZ7" s="45" t="s">
        <v>295</v>
      </c>
      <c r="BA7" s="45" t="s">
        <v>296</v>
      </c>
      <c r="BB7" s="45" t="s">
        <v>297</v>
      </c>
      <c r="BC7" s="45" t="s">
        <v>298</v>
      </c>
      <c r="BD7" s="45" t="s">
        <v>299</v>
      </c>
      <c r="BE7" s="45" t="s">
        <v>300</v>
      </c>
      <c r="BF7" s="45" t="s">
        <v>301</v>
      </c>
      <c r="BG7" s="45" t="s">
        <v>302</v>
      </c>
      <c r="BH7" s="45" t="s">
        <v>303</v>
      </c>
      <c r="BI7" s="45" t="s">
        <v>304</v>
      </c>
      <c r="BJ7" s="45" t="s">
        <v>305</v>
      </c>
      <c r="BK7" s="45" t="s">
        <v>306</v>
      </c>
      <c r="BL7" s="45" t="s">
        <v>307</v>
      </c>
      <c r="BM7" s="45" t="s">
        <v>308</v>
      </c>
      <c r="BN7" s="45" t="s">
        <v>309</v>
      </c>
      <c r="BO7" s="45" t="s">
        <v>310</v>
      </c>
      <c r="BP7" s="45" t="s">
        <v>311</v>
      </c>
      <c r="BQ7" s="45" t="s">
        <v>312</v>
      </c>
      <c r="BR7" s="45" t="s">
        <v>313</v>
      </c>
      <c r="BS7" s="45" t="s">
        <v>314</v>
      </c>
      <c r="BT7" s="45" t="s">
        <v>315</v>
      </c>
      <c r="BU7" s="45" t="s">
        <v>316</v>
      </c>
      <c r="BV7" s="45" t="s">
        <v>317</v>
      </c>
      <c r="BW7" s="45" t="s">
        <v>318</v>
      </c>
      <c r="BX7" s="45" t="s">
        <v>319</v>
      </c>
      <c r="BY7" s="45" t="s">
        <v>320</v>
      </c>
      <c r="BZ7" s="45" t="s">
        <v>321</v>
      </c>
      <c r="CA7" s="45" t="s">
        <v>322</v>
      </c>
      <c r="CB7" s="45" t="s">
        <v>323</v>
      </c>
      <c r="CC7" s="45" t="s">
        <v>324</v>
      </c>
      <c r="CD7" s="45" t="s">
        <v>325</v>
      </c>
      <c r="CE7" s="45" t="s">
        <v>326</v>
      </c>
      <c r="CF7" s="45" t="s">
        <v>327</v>
      </c>
      <c r="CG7" s="45" t="s">
        <v>328</v>
      </c>
      <c r="CH7" s="45" t="s">
        <v>160</v>
      </c>
      <c r="CI7" s="45" t="s">
        <v>161</v>
      </c>
      <c r="CJ7" s="45" t="s">
        <v>329</v>
      </c>
      <c r="CK7" s="45" t="s">
        <v>252</v>
      </c>
      <c r="CL7" s="45" t="s">
        <v>28</v>
      </c>
      <c r="CM7" s="45" t="s">
        <v>131</v>
      </c>
      <c r="CN7" s="45" t="s">
        <v>253</v>
      </c>
      <c r="CO7" s="257"/>
      <c r="CP7" s="257"/>
      <c r="CQ7" s="257"/>
      <c r="CR7" s="262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</row>
    <row r="8" spans="1:113" s="142" customFormat="1" ht="14.25" customHeight="1">
      <c r="A8" s="79" t="s">
        <v>415</v>
      </c>
      <c r="B8" s="79" t="s">
        <v>416</v>
      </c>
      <c r="C8" s="79" t="s">
        <v>417</v>
      </c>
      <c r="D8" s="79" t="s">
        <v>418</v>
      </c>
      <c r="E8" s="79" t="s">
        <v>339</v>
      </c>
      <c r="F8" s="79" t="s">
        <v>419</v>
      </c>
      <c r="G8" s="79" t="s">
        <v>420</v>
      </c>
      <c r="H8" s="79" t="s">
        <v>421</v>
      </c>
      <c r="I8" s="79"/>
      <c r="J8" s="79" t="s">
        <v>422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8">
        <v>22.68</v>
      </c>
      <c r="V8" s="78">
        <v>22.68</v>
      </c>
      <c r="W8" s="78">
        <v>0</v>
      </c>
      <c r="X8" s="78">
        <v>7.56</v>
      </c>
      <c r="Y8" s="78">
        <v>7.56</v>
      </c>
      <c r="Z8" s="78">
        <v>0</v>
      </c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7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4"/>
      <c r="DE8" s="144"/>
      <c r="DF8" s="144"/>
      <c r="DG8" s="144"/>
      <c r="DH8" s="144"/>
      <c r="DI8" s="144"/>
    </row>
    <row r="9" spans="1:113" ht="14.25" customHeight="1">
      <c r="A9" s="79" t="s">
        <v>423</v>
      </c>
      <c r="B9" s="79" t="s">
        <v>416</v>
      </c>
      <c r="C9" s="79" t="s">
        <v>417</v>
      </c>
      <c r="D9" s="79" t="s">
        <v>418</v>
      </c>
      <c r="E9" s="79" t="s">
        <v>424</v>
      </c>
      <c r="F9" s="79"/>
      <c r="G9" s="79" t="s">
        <v>420</v>
      </c>
      <c r="H9" s="79" t="s">
        <v>421</v>
      </c>
      <c r="I9" s="79"/>
      <c r="J9" s="79" t="s">
        <v>425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8">
        <v>0.96</v>
      </c>
      <c r="V9" s="78">
        <v>0.96</v>
      </c>
      <c r="W9" s="78">
        <v>0</v>
      </c>
      <c r="X9" s="78">
        <v>0.32</v>
      </c>
      <c r="Y9" s="78">
        <v>0.32</v>
      </c>
      <c r="Z9" s="78">
        <v>0</v>
      </c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7"/>
    </row>
    <row r="10" spans="1:113" ht="14.25" customHeight="1">
      <c r="A10" s="79" t="s">
        <v>426</v>
      </c>
      <c r="B10" s="79" t="s">
        <v>416</v>
      </c>
      <c r="C10" s="79" t="s">
        <v>417</v>
      </c>
      <c r="D10" s="79" t="s">
        <v>418</v>
      </c>
      <c r="E10" s="79" t="s">
        <v>424</v>
      </c>
      <c r="F10" s="79"/>
      <c r="G10" s="79" t="s">
        <v>420</v>
      </c>
      <c r="H10" s="79" t="s">
        <v>421</v>
      </c>
      <c r="I10" s="79"/>
      <c r="J10" s="79" t="s">
        <v>427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8">
        <v>81.3</v>
      </c>
      <c r="V10" s="78">
        <v>81.3</v>
      </c>
      <c r="W10" s="78">
        <v>0</v>
      </c>
      <c r="X10" s="78">
        <v>27.1</v>
      </c>
      <c r="Y10" s="78">
        <v>27.1</v>
      </c>
      <c r="Z10" s="78">
        <v>0</v>
      </c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7"/>
    </row>
  </sheetData>
  <sheetProtection formatCells="0" formatColumns="0" formatRows="0"/>
  <mergeCells count="62"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M5:M7"/>
    <mergeCell ref="N5:N7"/>
    <mergeCell ref="K4:N4"/>
    <mergeCell ref="O5:O7"/>
    <mergeCell ref="I4:I7"/>
    <mergeCell ref="J4:J7"/>
    <mergeCell ref="K5:K7"/>
    <mergeCell ref="L5:L7"/>
    <mergeCell ref="E4:E7"/>
    <mergeCell ref="F4:F7"/>
    <mergeCell ref="G4:G7"/>
    <mergeCell ref="H4:H7"/>
    <mergeCell ref="A4:A7"/>
    <mergeCell ref="B4:B7"/>
    <mergeCell ref="C5:C7"/>
    <mergeCell ref="D5:D7"/>
    <mergeCell ref="C4:D4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/>
  </sheetViews>
  <sheetFormatPr defaultColWidth="12" defaultRowHeight="14.25"/>
  <cols>
    <col min="1" max="1" width="15" style="47" customWidth="1"/>
    <col min="2" max="2" width="17.83203125" style="47" customWidth="1"/>
    <col min="3" max="3" width="76.83203125" style="47" customWidth="1"/>
    <col min="4" max="16384" width="12" style="47"/>
  </cols>
  <sheetData>
    <row r="1" spans="1:4" ht="27.75" customHeight="1">
      <c r="C1" s="52" t="s">
        <v>334</v>
      </c>
    </row>
    <row r="2" spans="1:4" ht="38.25" customHeight="1">
      <c r="A2" s="265" t="s">
        <v>333</v>
      </c>
      <c r="B2" s="265"/>
      <c r="C2" s="265"/>
      <c r="D2" s="46"/>
    </row>
    <row r="3" spans="1:4" ht="19.5" customHeight="1">
      <c r="A3" s="74" t="s">
        <v>355</v>
      </c>
      <c r="B3" s="48"/>
      <c r="C3" s="49" t="s">
        <v>1</v>
      </c>
      <c r="D3" s="46"/>
    </row>
    <row r="4" spans="1:4" ht="27" customHeight="1">
      <c r="A4" s="50" t="s">
        <v>51</v>
      </c>
      <c r="B4" s="50" t="s">
        <v>117</v>
      </c>
      <c r="C4" s="50" t="s">
        <v>331</v>
      </c>
      <c r="D4" s="46"/>
    </row>
    <row r="5" spans="1:4" ht="31.5" customHeight="1">
      <c r="A5" s="50" t="s">
        <v>332</v>
      </c>
      <c r="B5" s="50" t="s">
        <v>332</v>
      </c>
      <c r="C5" s="50">
        <v>1</v>
      </c>
      <c r="D5" s="51"/>
    </row>
    <row r="6" spans="1:4" s="145" customFormat="1" ht="30.75" customHeight="1">
      <c r="A6" s="76"/>
      <c r="B6" s="73" t="s">
        <v>68</v>
      </c>
      <c r="C6" s="75">
        <v>10</v>
      </c>
    </row>
    <row r="7" spans="1:4" ht="30.75" customHeight="1">
      <c r="A7" s="76">
        <v>30201</v>
      </c>
      <c r="B7" s="76" t="s">
        <v>378</v>
      </c>
      <c r="C7" s="75">
        <v>4.5999999999999996</v>
      </c>
      <c r="D7" s="46"/>
    </row>
    <row r="8" spans="1:4" ht="30.75" customHeight="1">
      <c r="A8" s="76">
        <v>30205</v>
      </c>
      <c r="B8" s="76" t="s">
        <v>380</v>
      </c>
      <c r="C8" s="75">
        <v>0.5</v>
      </c>
      <c r="D8" s="46"/>
    </row>
    <row r="9" spans="1:4" ht="30.75" customHeight="1">
      <c r="A9" s="76">
        <v>30206</v>
      </c>
      <c r="B9" s="76" t="s">
        <v>382</v>
      </c>
      <c r="C9" s="75">
        <v>1.5</v>
      </c>
      <c r="D9" s="46"/>
    </row>
    <row r="10" spans="1:4" ht="30.75" customHeight="1">
      <c r="A10" s="76">
        <v>30207</v>
      </c>
      <c r="B10" s="76" t="s">
        <v>383</v>
      </c>
      <c r="C10" s="75">
        <v>0.4</v>
      </c>
      <c r="D10" s="46"/>
    </row>
    <row r="11" spans="1:4" ht="30.75" customHeight="1">
      <c r="A11" s="76">
        <v>30213</v>
      </c>
      <c r="B11" s="76" t="s">
        <v>386</v>
      </c>
      <c r="C11" s="75">
        <v>1</v>
      </c>
    </row>
    <row r="12" spans="1:4" ht="30.75" customHeight="1">
      <c r="A12" s="76">
        <v>30216</v>
      </c>
      <c r="B12" s="76" t="s">
        <v>199</v>
      </c>
      <c r="C12" s="75">
        <v>0.2</v>
      </c>
    </row>
    <row r="13" spans="1:4" ht="30.75" customHeight="1">
      <c r="A13" s="76">
        <v>30218</v>
      </c>
      <c r="B13" s="76" t="s">
        <v>389</v>
      </c>
      <c r="C13" s="75">
        <v>0.5</v>
      </c>
    </row>
    <row r="14" spans="1:4" ht="30.75" customHeight="1">
      <c r="A14" s="76">
        <v>30226</v>
      </c>
      <c r="B14" s="76" t="s">
        <v>391</v>
      </c>
      <c r="C14" s="75">
        <v>0.5</v>
      </c>
    </row>
    <row r="15" spans="1:4" ht="30.75" customHeight="1">
      <c r="A15" s="76">
        <v>30227</v>
      </c>
      <c r="B15" s="76" t="s">
        <v>393</v>
      </c>
      <c r="C15" s="75">
        <v>0.8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sqref="A1:R1"/>
    </sheetView>
  </sheetViews>
  <sheetFormatPr defaultColWidth="9.1640625" defaultRowHeight="11.25"/>
  <cols>
    <col min="4" max="4" width="20.33203125" customWidth="1"/>
    <col min="5" max="5" width="24.1640625" customWidth="1"/>
    <col min="6" max="6" width="11" customWidth="1"/>
    <col min="7" max="7" width="18.6640625" customWidth="1"/>
    <col min="8" max="8" width="14.1640625" customWidth="1"/>
    <col min="9" max="10" width="16.33203125" customWidth="1"/>
    <col min="11" max="11" width="12" customWidth="1"/>
    <col min="12" max="15" width="16.33203125" customWidth="1"/>
    <col min="16" max="16" width="14" customWidth="1"/>
    <col min="17" max="18" width="16.3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60" t="s">
        <v>49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5.5" customHeight="1">
      <c r="A2" s="161" t="s">
        <v>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25.5" customHeight="1">
      <c r="A3" s="163" t="s">
        <v>355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22" t="s">
        <v>1</v>
      </c>
    </row>
    <row r="4" spans="1:18" ht="25.5" customHeight="1">
      <c r="A4" s="159" t="s">
        <v>51</v>
      </c>
      <c r="B4" s="159"/>
      <c r="C4" s="159"/>
      <c r="D4" s="159" t="s">
        <v>43</v>
      </c>
      <c r="E4" s="159" t="s">
        <v>52</v>
      </c>
      <c r="F4" s="159" t="s">
        <v>44</v>
      </c>
      <c r="G4" s="159" t="s">
        <v>45</v>
      </c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5.5" customHeight="1">
      <c r="A5" s="159"/>
      <c r="B5" s="159"/>
      <c r="C5" s="159"/>
      <c r="D5" s="159"/>
      <c r="E5" s="159"/>
      <c r="F5" s="159"/>
      <c r="G5" s="159" t="s">
        <v>53</v>
      </c>
      <c r="H5" s="159"/>
      <c r="I5" s="159"/>
      <c r="J5" s="159"/>
      <c r="K5" s="159"/>
      <c r="L5" s="159"/>
      <c r="M5" s="159" t="s">
        <v>18</v>
      </c>
      <c r="N5" s="159" t="s">
        <v>19</v>
      </c>
      <c r="O5" s="159" t="s">
        <v>20</v>
      </c>
      <c r="P5" s="162" t="s">
        <v>10</v>
      </c>
      <c r="Q5" s="159" t="s">
        <v>21</v>
      </c>
      <c r="R5" s="159" t="s">
        <v>5</v>
      </c>
    </row>
    <row r="6" spans="1:18" ht="35.25" customHeight="1">
      <c r="A6" s="21" t="s">
        <v>46</v>
      </c>
      <c r="B6" s="21" t="s">
        <v>47</v>
      </c>
      <c r="C6" s="21" t="s">
        <v>48</v>
      </c>
      <c r="D6" s="159"/>
      <c r="E6" s="159"/>
      <c r="F6" s="159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59"/>
      <c r="N6" s="159"/>
      <c r="O6" s="159"/>
      <c r="P6" s="162"/>
      <c r="Q6" s="159"/>
      <c r="R6" s="159"/>
    </row>
    <row r="7" spans="1:18" s="58" customFormat="1" ht="20.25" customHeight="1">
      <c r="A7" s="59"/>
      <c r="B7" s="59"/>
      <c r="C7" s="59"/>
      <c r="D7" s="59"/>
      <c r="E7" s="60" t="s">
        <v>68</v>
      </c>
      <c r="F7" s="61">
        <v>167.55</v>
      </c>
      <c r="G7" s="61">
        <v>167.55</v>
      </c>
      <c r="H7" s="61">
        <v>167.55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</row>
    <row r="8" spans="1:18" ht="20.25" customHeight="1">
      <c r="A8" s="59"/>
      <c r="B8" s="59"/>
      <c r="C8" s="59"/>
      <c r="D8" s="59" t="s">
        <v>338</v>
      </c>
      <c r="E8" s="60" t="s">
        <v>339</v>
      </c>
      <c r="F8" s="61">
        <v>167.55</v>
      </c>
      <c r="G8" s="61">
        <v>167.55</v>
      </c>
      <c r="H8" s="61">
        <v>167.55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</row>
    <row r="9" spans="1:18" ht="20.25" customHeight="1">
      <c r="A9" s="59" t="s">
        <v>340</v>
      </c>
      <c r="B9" s="59" t="s">
        <v>341</v>
      </c>
      <c r="C9" s="59" t="s">
        <v>342</v>
      </c>
      <c r="D9" s="59" t="s">
        <v>343</v>
      </c>
      <c r="E9" s="60" t="s">
        <v>344</v>
      </c>
      <c r="F9" s="61">
        <v>144.35</v>
      </c>
      <c r="G9" s="61">
        <v>144.35</v>
      </c>
      <c r="H9" s="61">
        <v>144.35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</row>
    <row r="10" spans="1:18" ht="20.25" customHeight="1">
      <c r="A10" s="59" t="s">
        <v>345</v>
      </c>
      <c r="B10" s="59" t="s">
        <v>346</v>
      </c>
      <c r="C10" s="59" t="s">
        <v>346</v>
      </c>
      <c r="D10" s="59" t="s">
        <v>343</v>
      </c>
      <c r="E10" s="60" t="s">
        <v>347</v>
      </c>
      <c r="F10" s="61">
        <v>8.94</v>
      </c>
      <c r="G10" s="61">
        <v>8.94</v>
      </c>
      <c r="H10" s="61">
        <v>8.94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</row>
    <row r="11" spans="1:18" ht="20.25" customHeight="1">
      <c r="A11" s="59" t="s">
        <v>348</v>
      </c>
      <c r="B11" s="59" t="s">
        <v>349</v>
      </c>
      <c r="C11" s="59" t="s">
        <v>341</v>
      </c>
      <c r="D11" s="59" t="s">
        <v>343</v>
      </c>
      <c r="E11" s="60" t="s">
        <v>350</v>
      </c>
      <c r="F11" s="61">
        <v>4.1900000000000004</v>
      </c>
      <c r="G11" s="61">
        <v>4.1900000000000004</v>
      </c>
      <c r="H11" s="61">
        <v>4.1900000000000004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</row>
    <row r="12" spans="1:18" ht="20.25" customHeight="1">
      <c r="A12" s="59" t="s">
        <v>348</v>
      </c>
      <c r="B12" s="59" t="s">
        <v>349</v>
      </c>
      <c r="C12" s="59" t="s">
        <v>351</v>
      </c>
      <c r="D12" s="59" t="s">
        <v>343</v>
      </c>
      <c r="E12" s="60" t="s">
        <v>352</v>
      </c>
      <c r="F12" s="61">
        <v>3.36</v>
      </c>
      <c r="G12" s="61">
        <v>3.36</v>
      </c>
      <c r="H12" s="61">
        <v>3.36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</row>
    <row r="13" spans="1:18" ht="20.25" customHeight="1">
      <c r="A13" s="59" t="s">
        <v>353</v>
      </c>
      <c r="B13" s="59" t="s">
        <v>341</v>
      </c>
      <c r="C13" s="59" t="s">
        <v>342</v>
      </c>
      <c r="D13" s="59" t="s">
        <v>343</v>
      </c>
      <c r="E13" s="60" t="s">
        <v>354</v>
      </c>
      <c r="F13" s="61">
        <v>6.71</v>
      </c>
      <c r="G13" s="61">
        <v>6.71</v>
      </c>
      <c r="H13" s="61">
        <v>6.71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2"/>
  <sheetViews>
    <sheetView showGridLines="0" showZeros="0" zoomScaleSheetLayoutView="100" workbookViewId="0"/>
  </sheetViews>
  <sheetFormatPr defaultColWidth="9.1640625" defaultRowHeight="12.75" customHeight="1"/>
  <cols>
    <col min="1" max="1" width="5.6640625" customWidth="1"/>
    <col min="2" max="2" width="6.1640625" customWidth="1"/>
    <col min="3" max="3" width="5.5" customWidth="1"/>
    <col min="4" max="4" width="18.33203125" customWidth="1"/>
    <col min="5" max="5" width="19.33203125" customWidth="1"/>
    <col min="6" max="6" width="24.1640625" customWidth="1"/>
    <col min="7" max="7" width="16.6640625" customWidth="1"/>
    <col min="8" max="8" width="12.6640625" customWidth="1"/>
    <col min="9" max="9" width="14.33203125" customWidth="1"/>
    <col min="10" max="10" width="14.1640625" customWidth="1"/>
    <col min="11" max="11" width="12.6640625" customWidth="1"/>
    <col min="12" max="12" width="14.1640625" customWidth="1"/>
    <col min="13" max="13" width="25.83203125" customWidth="1"/>
    <col min="14" max="14" width="14.83203125" customWidth="1"/>
    <col min="15" max="224" width="9.16406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57</v>
      </c>
    </row>
    <row r="2" spans="1:14" ht="25.5" customHeight="1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25.5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N3" s="26" t="s">
        <v>1</v>
      </c>
    </row>
    <row r="4" spans="1:14" ht="69.75" customHeight="1">
      <c r="A4" s="165" t="s">
        <v>51</v>
      </c>
      <c r="B4" s="165"/>
      <c r="C4" s="165"/>
      <c r="D4" s="165" t="s">
        <v>58</v>
      </c>
      <c r="E4" s="165" t="s">
        <v>52</v>
      </c>
      <c r="F4" s="165" t="s">
        <v>44</v>
      </c>
      <c r="G4" s="165" t="s">
        <v>59</v>
      </c>
      <c r="H4" s="165"/>
      <c r="I4" s="165"/>
      <c r="J4" s="165"/>
      <c r="K4" s="165" t="s">
        <v>63</v>
      </c>
      <c r="L4" s="165"/>
      <c r="M4" s="165"/>
      <c r="N4" s="165"/>
    </row>
    <row r="5" spans="1:14" ht="33" customHeight="1">
      <c r="A5" s="24" t="s">
        <v>46</v>
      </c>
      <c r="B5" s="24" t="s">
        <v>47</v>
      </c>
      <c r="C5" s="24" t="s">
        <v>48</v>
      </c>
      <c r="D5" s="165"/>
      <c r="E5" s="165"/>
      <c r="F5" s="165"/>
      <c r="G5" s="24" t="s">
        <v>27</v>
      </c>
      <c r="H5" s="24" t="s">
        <v>54</v>
      </c>
      <c r="I5" s="24" t="s">
        <v>55</v>
      </c>
      <c r="J5" s="24" t="s">
        <v>56</v>
      </c>
      <c r="K5" s="24" t="s">
        <v>27</v>
      </c>
      <c r="L5" s="24" t="s">
        <v>64</v>
      </c>
      <c r="M5" s="24" t="s">
        <v>65</v>
      </c>
      <c r="N5" s="25" t="s">
        <v>66</v>
      </c>
    </row>
    <row r="6" spans="1:14" s="58" customFormat="1" ht="21.75" customHeight="1">
      <c r="A6" s="63"/>
      <c r="B6" s="63"/>
      <c r="C6" s="63"/>
      <c r="D6" s="63"/>
      <c r="E6" s="65" t="s">
        <v>68</v>
      </c>
      <c r="F6" s="64">
        <v>167.55</v>
      </c>
      <c r="G6" s="64">
        <v>132.57</v>
      </c>
      <c r="H6" s="64">
        <v>108.87</v>
      </c>
      <c r="I6" s="64">
        <v>10.93</v>
      </c>
      <c r="J6" s="64">
        <v>12.77</v>
      </c>
      <c r="K6" s="64">
        <v>34.979999999999997</v>
      </c>
      <c r="L6" s="64">
        <v>0</v>
      </c>
      <c r="M6" s="64">
        <v>0.32</v>
      </c>
      <c r="N6" s="62">
        <v>34.659999999999997</v>
      </c>
    </row>
    <row r="7" spans="1:14" ht="21.75" customHeight="1">
      <c r="A7" s="63"/>
      <c r="B7" s="63"/>
      <c r="C7" s="63"/>
      <c r="D7" s="63" t="s">
        <v>338</v>
      </c>
      <c r="E7" s="63" t="s">
        <v>339</v>
      </c>
      <c r="F7" s="64">
        <v>167.55</v>
      </c>
      <c r="G7" s="64">
        <v>132.57</v>
      </c>
      <c r="H7" s="64">
        <v>108.87</v>
      </c>
      <c r="I7" s="64">
        <v>10.93</v>
      </c>
      <c r="J7" s="64">
        <v>12.77</v>
      </c>
      <c r="K7" s="64">
        <v>34.979999999999997</v>
      </c>
      <c r="L7" s="64">
        <v>0</v>
      </c>
      <c r="M7" s="64">
        <v>0.32</v>
      </c>
      <c r="N7" s="62">
        <v>34.659999999999997</v>
      </c>
    </row>
    <row r="8" spans="1:14" ht="21.75" customHeight="1">
      <c r="A8" s="63" t="s">
        <v>340</v>
      </c>
      <c r="B8" s="63" t="s">
        <v>341</v>
      </c>
      <c r="C8" s="63" t="s">
        <v>342</v>
      </c>
      <c r="D8" s="63" t="s">
        <v>343</v>
      </c>
      <c r="E8" s="63" t="s">
        <v>344</v>
      </c>
      <c r="F8" s="64">
        <v>144.35</v>
      </c>
      <c r="G8" s="64">
        <v>109.37</v>
      </c>
      <c r="H8" s="64">
        <v>85.67</v>
      </c>
      <c r="I8" s="64">
        <v>10.93</v>
      </c>
      <c r="J8" s="64">
        <v>12.77</v>
      </c>
      <c r="K8" s="64">
        <v>34.979999999999997</v>
      </c>
      <c r="L8" s="64">
        <v>0</v>
      </c>
      <c r="M8" s="64">
        <v>0.32</v>
      </c>
      <c r="N8" s="62">
        <v>34.659999999999997</v>
      </c>
    </row>
    <row r="9" spans="1:14" ht="21.75" customHeight="1">
      <c r="A9" s="63" t="s">
        <v>345</v>
      </c>
      <c r="B9" s="63" t="s">
        <v>346</v>
      </c>
      <c r="C9" s="63" t="s">
        <v>346</v>
      </c>
      <c r="D9" s="63" t="s">
        <v>343</v>
      </c>
      <c r="E9" s="63" t="s">
        <v>347</v>
      </c>
      <c r="F9" s="64">
        <v>8.94</v>
      </c>
      <c r="G9" s="64">
        <v>8.94</v>
      </c>
      <c r="H9" s="64">
        <v>8.94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2">
        <v>0</v>
      </c>
    </row>
    <row r="10" spans="1:14" ht="21.75" customHeight="1">
      <c r="A10" s="63" t="s">
        <v>348</v>
      </c>
      <c r="B10" s="63" t="s">
        <v>349</v>
      </c>
      <c r="C10" s="63" t="s">
        <v>341</v>
      </c>
      <c r="D10" s="63" t="s">
        <v>343</v>
      </c>
      <c r="E10" s="63" t="s">
        <v>350</v>
      </c>
      <c r="F10" s="64">
        <v>4.1900000000000004</v>
      </c>
      <c r="G10" s="64">
        <v>4.1900000000000004</v>
      </c>
      <c r="H10" s="64">
        <v>4.1900000000000004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2">
        <v>0</v>
      </c>
    </row>
    <row r="11" spans="1:14" ht="21.75" customHeight="1">
      <c r="A11" s="63" t="s">
        <v>348</v>
      </c>
      <c r="B11" s="63" t="s">
        <v>349</v>
      </c>
      <c r="C11" s="63" t="s">
        <v>351</v>
      </c>
      <c r="D11" s="63" t="s">
        <v>343</v>
      </c>
      <c r="E11" s="63" t="s">
        <v>352</v>
      </c>
      <c r="F11" s="64">
        <v>3.36</v>
      </c>
      <c r="G11" s="64">
        <v>3.36</v>
      </c>
      <c r="H11" s="64">
        <v>3.36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2">
        <v>0</v>
      </c>
    </row>
    <row r="12" spans="1:14" ht="21.75" customHeight="1">
      <c r="A12" s="63" t="s">
        <v>353</v>
      </c>
      <c r="B12" s="63" t="s">
        <v>341</v>
      </c>
      <c r="C12" s="63" t="s">
        <v>342</v>
      </c>
      <c r="D12" s="63" t="s">
        <v>343</v>
      </c>
      <c r="E12" s="63" t="s">
        <v>354</v>
      </c>
      <c r="F12" s="64">
        <v>6.71</v>
      </c>
      <c r="G12" s="64">
        <v>6.71</v>
      </c>
      <c r="H12" s="64">
        <v>6.71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2">
        <v>0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workbookViewId="0"/>
  </sheetViews>
  <sheetFormatPr defaultRowHeight="11.25"/>
  <cols>
    <col min="1" max="1" width="19.83203125" customWidth="1"/>
    <col min="2" max="2" width="30" customWidth="1"/>
    <col min="3" max="3" width="33" customWidth="1"/>
    <col min="4" max="4" width="24.5" customWidth="1"/>
    <col min="5" max="5" width="26.83203125" customWidth="1"/>
    <col min="6" max="6" width="15.1640625" customWidth="1"/>
    <col min="7" max="7" width="14.33203125" customWidth="1"/>
    <col min="8" max="8" width="20.33203125" customWidth="1"/>
    <col min="9" max="11" width="9.1640625" customWidth="1"/>
    <col min="12" max="12" width="15.5" customWidth="1"/>
    <col min="13" max="13" width="10.8320312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69</v>
      </c>
    </row>
    <row r="2" spans="1:13" ht="24.75" customHeight="1">
      <c r="A2" s="171" t="s">
        <v>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24.75" customHeight="1">
      <c r="A3" s="172" t="s">
        <v>356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0" t="s">
        <v>1</v>
      </c>
    </row>
    <row r="4" spans="1:13" ht="24.75" customHeight="1">
      <c r="A4" s="169" t="s">
        <v>71</v>
      </c>
      <c r="B4" s="169"/>
      <c r="C4" s="169"/>
      <c r="D4" s="169" t="s">
        <v>72</v>
      </c>
      <c r="E4" s="169"/>
      <c r="F4" s="169"/>
      <c r="G4" s="169"/>
      <c r="H4" s="169"/>
      <c r="I4" s="169"/>
      <c r="J4" s="169"/>
      <c r="K4" s="169"/>
      <c r="L4" s="169"/>
      <c r="M4" s="169"/>
    </row>
    <row r="5" spans="1:13" ht="24.75" customHeight="1">
      <c r="A5" s="169" t="s">
        <v>73</v>
      </c>
      <c r="B5" s="169"/>
      <c r="C5" s="169" t="s">
        <v>4</v>
      </c>
      <c r="D5" s="169" t="s">
        <v>73</v>
      </c>
      <c r="E5" s="169" t="s">
        <v>68</v>
      </c>
      <c r="F5" s="169" t="s">
        <v>74</v>
      </c>
      <c r="G5" s="169"/>
      <c r="H5" s="169"/>
      <c r="I5" s="169"/>
      <c r="J5" s="169"/>
      <c r="K5" s="169"/>
      <c r="L5" s="169"/>
      <c r="M5" s="169"/>
    </row>
    <row r="6" spans="1:13" ht="40.5" customHeight="1">
      <c r="A6" s="169"/>
      <c r="B6" s="169"/>
      <c r="C6" s="169"/>
      <c r="D6" s="169"/>
      <c r="E6" s="169"/>
      <c r="F6" s="169" t="s">
        <v>17</v>
      </c>
      <c r="G6" s="169"/>
      <c r="H6" s="169"/>
      <c r="I6" s="169"/>
      <c r="J6" s="169"/>
      <c r="K6" s="169"/>
      <c r="L6" s="169" t="s">
        <v>75</v>
      </c>
      <c r="M6" s="169" t="s">
        <v>19</v>
      </c>
    </row>
    <row r="7" spans="1:13" ht="24.75" customHeight="1">
      <c r="A7" s="169"/>
      <c r="B7" s="169"/>
      <c r="C7" s="169"/>
      <c r="D7" s="169"/>
      <c r="E7" s="169"/>
      <c r="F7" s="169" t="s">
        <v>76</v>
      </c>
      <c r="G7" s="169" t="s">
        <v>28</v>
      </c>
      <c r="H7" s="169" t="s">
        <v>23</v>
      </c>
      <c r="I7" s="169" t="s">
        <v>24</v>
      </c>
      <c r="J7" s="169" t="s">
        <v>25</v>
      </c>
      <c r="K7" s="169" t="s">
        <v>26</v>
      </c>
      <c r="L7" s="169"/>
      <c r="M7" s="169"/>
    </row>
    <row r="8" spans="1:13" ht="24.75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s="58" customFormat="1" ht="24.75" customHeight="1">
      <c r="A9" s="169" t="s">
        <v>17</v>
      </c>
      <c r="B9" s="66" t="s">
        <v>27</v>
      </c>
      <c r="C9" s="67">
        <v>167.55</v>
      </c>
      <c r="D9" s="66" t="s">
        <v>77</v>
      </c>
      <c r="E9" s="68">
        <f t="shared" ref="E9:E16" si="0">F9+L9+M9</f>
        <v>0</v>
      </c>
      <c r="F9" s="68">
        <f t="shared" ref="F9:F38" si="1">G9+H9+I9+J9+K9</f>
        <v>0</v>
      </c>
      <c r="G9" s="68">
        <v>0</v>
      </c>
      <c r="H9" s="68">
        <v>0</v>
      </c>
      <c r="I9" s="68"/>
      <c r="J9" s="68">
        <v>0</v>
      </c>
      <c r="K9" s="68">
        <v>0</v>
      </c>
      <c r="L9" s="68">
        <v>0</v>
      </c>
      <c r="M9" s="68">
        <v>0</v>
      </c>
    </row>
    <row r="10" spans="1:13" s="58" customFormat="1" ht="24.75" customHeight="1">
      <c r="A10" s="169"/>
      <c r="B10" s="66" t="s">
        <v>28</v>
      </c>
      <c r="C10" s="67">
        <v>167.55</v>
      </c>
      <c r="D10" s="66" t="s">
        <v>78</v>
      </c>
      <c r="E10" s="68">
        <f t="shared" si="0"/>
        <v>0</v>
      </c>
      <c r="F10" s="68">
        <f t="shared" si="1"/>
        <v>0</v>
      </c>
      <c r="G10" s="68">
        <v>0</v>
      </c>
      <c r="H10" s="68">
        <v>0</v>
      </c>
      <c r="I10" s="68"/>
      <c r="J10" s="68">
        <v>0</v>
      </c>
      <c r="K10" s="68">
        <v>0</v>
      </c>
      <c r="L10" s="68">
        <v>0</v>
      </c>
      <c r="M10" s="68">
        <v>0</v>
      </c>
    </row>
    <row r="11" spans="1:13" s="58" customFormat="1" ht="26.25" customHeight="1">
      <c r="A11" s="169"/>
      <c r="B11" s="66" t="s">
        <v>23</v>
      </c>
      <c r="C11" s="67">
        <v>0</v>
      </c>
      <c r="D11" s="66" t="s">
        <v>79</v>
      </c>
      <c r="E11" s="68">
        <f t="shared" si="0"/>
        <v>0</v>
      </c>
      <c r="F11" s="68">
        <f t="shared" si="1"/>
        <v>0</v>
      </c>
      <c r="G11" s="68">
        <v>0</v>
      </c>
      <c r="H11" s="68">
        <v>0</v>
      </c>
      <c r="I11" s="68"/>
      <c r="J11" s="68">
        <v>0</v>
      </c>
      <c r="K11" s="68">
        <v>0</v>
      </c>
      <c r="L11" s="68">
        <v>0</v>
      </c>
      <c r="M11" s="68">
        <v>0</v>
      </c>
    </row>
    <row r="12" spans="1:13" s="58" customFormat="1" ht="26.25" customHeight="1">
      <c r="A12" s="169"/>
      <c r="B12" s="66" t="s">
        <v>24</v>
      </c>
      <c r="C12" s="67"/>
      <c r="D12" s="66" t="s">
        <v>80</v>
      </c>
      <c r="E12" s="68">
        <f t="shared" si="0"/>
        <v>0</v>
      </c>
      <c r="F12" s="68">
        <f t="shared" si="1"/>
        <v>0</v>
      </c>
      <c r="G12" s="68">
        <v>0</v>
      </c>
      <c r="H12" s="68">
        <v>0</v>
      </c>
      <c r="I12" s="68"/>
      <c r="J12" s="68">
        <v>0</v>
      </c>
      <c r="K12" s="68">
        <v>0</v>
      </c>
      <c r="L12" s="68">
        <v>0</v>
      </c>
      <c r="M12" s="68">
        <v>0</v>
      </c>
    </row>
    <row r="13" spans="1:13" s="58" customFormat="1" ht="24.95" customHeight="1">
      <c r="A13" s="169"/>
      <c r="B13" s="66" t="s">
        <v>25</v>
      </c>
      <c r="C13" s="67">
        <v>0</v>
      </c>
      <c r="D13" s="66" t="s">
        <v>81</v>
      </c>
      <c r="E13" s="68">
        <f t="shared" si="0"/>
        <v>144.35</v>
      </c>
      <c r="F13" s="68">
        <f t="shared" si="1"/>
        <v>144.35</v>
      </c>
      <c r="G13" s="68">
        <v>144.35</v>
      </c>
      <c r="H13" s="68">
        <v>0</v>
      </c>
      <c r="I13" s="68"/>
      <c r="J13" s="68">
        <v>0</v>
      </c>
      <c r="K13" s="68">
        <v>0</v>
      </c>
      <c r="L13" s="68">
        <v>0</v>
      </c>
      <c r="M13" s="68">
        <v>0</v>
      </c>
    </row>
    <row r="14" spans="1:13" s="58" customFormat="1" ht="24.95" customHeight="1">
      <c r="A14" s="169"/>
      <c r="B14" s="69" t="s">
        <v>26</v>
      </c>
      <c r="C14" s="67">
        <v>0</v>
      </c>
      <c r="D14" s="66" t="s">
        <v>82</v>
      </c>
      <c r="E14" s="68">
        <f t="shared" si="0"/>
        <v>0</v>
      </c>
      <c r="F14" s="68">
        <f t="shared" si="1"/>
        <v>0</v>
      </c>
      <c r="G14" s="68">
        <v>0</v>
      </c>
      <c r="H14" s="68">
        <v>0</v>
      </c>
      <c r="I14" s="68"/>
      <c r="J14" s="68">
        <v>0</v>
      </c>
      <c r="K14" s="68">
        <v>0</v>
      </c>
      <c r="L14" s="68">
        <v>0</v>
      </c>
      <c r="M14" s="68">
        <v>0</v>
      </c>
    </row>
    <row r="15" spans="1:13" s="58" customFormat="1" ht="24.95" customHeight="1">
      <c r="A15" s="170" t="s">
        <v>18</v>
      </c>
      <c r="B15" s="170"/>
      <c r="C15" s="67">
        <v>0</v>
      </c>
      <c r="D15" s="66" t="s">
        <v>83</v>
      </c>
      <c r="E15" s="68">
        <f t="shared" si="0"/>
        <v>0</v>
      </c>
      <c r="F15" s="68">
        <f t="shared" si="1"/>
        <v>0</v>
      </c>
      <c r="G15" s="68">
        <v>0</v>
      </c>
      <c r="H15" s="68">
        <v>0</v>
      </c>
      <c r="I15" s="68"/>
      <c r="J15" s="68">
        <v>0</v>
      </c>
      <c r="K15" s="68">
        <v>0</v>
      </c>
      <c r="L15" s="68">
        <v>0</v>
      </c>
      <c r="M15" s="68">
        <v>0</v>
      </c>
    </row>
    <row r="16" spans="1:13" s="58" customFormat="1" ht="24.95" customHeight="1">
      <c r="A16" s="170" t="s">
        <v>19</v>
      </c>
      <c r="B16" s="170"/>
      <c r="C16" s="67">
        <v>0</v>
      </c>
      <c r="D16" s="66" t="s">
        <v>84</v>
      </c>
      <c r="E16" s="68">
        <f t="shared" si="0"/>
        <v>8.94</v>
      </c>
      <c r="F16" s="68">
        <f t="shared" si="1"/>
        <v>8.94</v>
      </c>
      <c r="G16" s="68">
        <v>8.94</v>
      </c>
      <c r="H16" s="68">
        <v>0</v>
      </c>
      <c r="I16" s="68"/>
      <c r="J16" s="68">
        <v>0</v>
      </c>
      <c r="K16" s="68">
        <v>0</v>
      </c>
      <c r="L16" s="68">
        <v>0</v>
      </c>
      <c r="M16" s="68">
        <v>0</v>
      </c>
    </row>
    <row r="17" spans="1:13" s="58" customFormat="1" ht="24.95" customHeight="1">
      <c r="A17" s="70" t="s">
        <v>67</v>
      </c>
      <c r="B17" s="70"/>
      <c r="C17" s="67"/>
      <c r="D17" s="66" t="s">
        <v>60</v>
      </c>
      <c r="E17" s="68"/>
      <c r="F17" s="68">
        <f t="shared" si="1"/>
        <v>0</v>
      </c>
      <c r="G17" s="68">
        <v>0</v>
      </c>
      <c r="H17" s="68">
        <v>0</v>
      </c>
      <c r="I17" s="68"/>
      <c r="J17" s="68">
        <v>0</v>
      </c>
      <c r="K17" s="68">
        <v>0</v>
      </c>
      <c r="L17" s="68">
        <v>0</v>
      </c>
      <c r="M17" s="68">
        <v>0</v>
      </c>
    </row>
    <row r="18" spans="1:13" s="58" customFormat="1" ht="24.95" customHeight="1">
      <c r="A18" s="70"/>
      <c r="B18" s="70"/>
      <c r="C18" s="67"/>
      <c r="D18" s="66" t="s">
        <v>85</v>
      </c>
      <c r="E18" s="68">
        <f t="shared" ref="E18:E38" si="2">F18+L18+M18</f>
        <v>7.55</v>
      </c>
      <c r="F18" s="68">
        <f t="shared" si="1"/>
        <v>7.55</v>
      </c>
      <c r="G18" s="68">
        <v>7.55</v>
      </c>
      <c r="H18" s="68">
        <v>0</v>
      </c>
      <c r="I18" s="68"/>
      <c r="J18" s="68">
        <v>0</v>
      </c>
      <c r="K18" s="68">
        <v>0</v>
      </c>
      <c r="L18" s="68">
        <v>0</v>
      </c>
      <c r="M18" s="68">
        <v>0</v>
      </c>
    </row>
    <row r="19" spans="1:13" s="58" customFormat="1" ht="24.95" customHeight="1">
      <c r="A19" s="70"/>
      <c r="B19" s="70"/>
      <c r="C19" s="67"/>
      <c r="D19" s="66" t="s">
        <v>86</v>
      </c>
      <c r="E19" s="68">
        <f t="shared" si="2"/>
        <v>0</v>
      </c>
      <c r="F19" s="68">
        <f t="shared" si="1"/>
        <v>0</v>
      </c>
      <c r="G19" s="68">
        <v>0</v>
      </c>
      <c r="H19" s="68">
        <v>0</v>
      </c>
      <c r="I19" s="68"/>
      <c r="J19" s="68">
        <v>0</v>
      </c>
      <c r="K19" s="68">
        <v>0</v>
      </c>
      <c r="L19" s="68">
        <v>0</v>
      </c>
      <c r="M19" s="68">
        <v>0</v>
      </c>
    </row>
    <row r="20" spans="1:13" s="58" customFormat="1" ht="24.95" customHeight="1">
      <c r="A20" s="70"/>
      <c r="B20" s="70"/>
      <c r="C20" s="67"/>
      <c r="D20" s="66" t="s">
        <v>87</v>
      </c>
      <c r="E20" s="68">
        <f t="shared" si="2"/>
        <v>0</v>
      </c>
      <c r="F20" s="68">
        <f t="shared" si="1"/>
        <v>0</v>
      </c>
      <c r="G20" s="68">
        <v>0</v>
      </c>
      <c r="H20" s="68">
        <v>0</v>
      </c>
      <c r="I20" s="68"/>
      <c r="J20" s="68">
        <v>0</v>
      </c>
      <c r="K20" s="68">
        <v>0</v>
      </c>
      <c r="L20" s="68">
        <v>0</v>
      </c>
      <c r="M20" s="68">
        <v>0</v>
      </c>
    </row>
    <row r="21" spans="1:13" s="58" customFormat="1" ht="24.95" customHeight="1">
      <c r="A21" s="70"/>
      <c r="B21" s="70"/>
      <c r="C21" s="67"/>
      <c r="D21" s="66" t="s">
        <v>88</v>
      </c>
      <c r="E21" s="68">
        <f t="shared" si="2"/>
        <v>0</v>
      </c>
      <c r="F21" s="68">
        <f t="shared" si="1"/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8">
        <v>0</v>
      </c>
    </row>
    <row r="22" spans="1:13" s="58" customFormat="1" ht="24.95" customHeight="1">
      <c r="A22" s="70"/>
      <c r="B22" s="70"/>
      <c r="C22" s="67"/>
      <c r="D22" s="66" t="s">
        <v>89</v>
      </c>
      <c r="E22" s="68">
        <f t="shared" si="2"/>
        <v>0</v>
      </c>
      <c r="F22" s="68">
        <f t="shared" si="1"/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8">
        <v>0</v>
      </c>
    </row>
    <row r="23" spans="1:13" s="58" customFormat="1" ht="24.95" customHeight="1">
      <c r="A23" s="70"/>
      <c r="B23" s="70"/>
      <c r="C23" s="67"/>
      <c r="D23" s="66" t="s">
        <v>90</v>
      </c>
      <c r="E23" s="68">
        <f t="shared" si="2"/>
        <v>0</v>
      </c>
      <c r="F23" s="68">
        <f t="shared" si="1"/>
        <v>0</v>
      </c>
      <c r="G23" s="68">
        <v>0</v>
      </c>
      <c r="H23" s="68">
        <v>0</v>
      </c>
      <c r="I23" s="68"/>
      <c r="J23" s="68">
        <v>0</v>
      </c>
      <c r="K23" s="68">
        <v>0</v>
      </c>
      <c r="L23" s="68">
        <v>0</v>
      </c>
      <c r="M23" s="68">
        <v>0</v>
      </c>
    </row>
    <row r="24" spans="1:13" s="58" customFormat="1" ht="24.95" customHeight="1">
      <c r="A24" s="70"/>
      <c r="B24" s="70"/>
      <c r="C24" s="67"/>
      <c r="D24" s="66" t="s">
        <v>91</v>
      </c>
      <c r="E24" s="68">
        <f t="shared" si="2"/>
        <v>0</v>
      </c>
      <c r="F24" s="68">
        <f t="shared" si="1"/>
        <v>0</v>
      </c>
      <c r="G24" s="68">
        <v>0</v>
      </c>
      <c r="H24" s="68">
        <v>0</v>
      </c>
      <c r="I24" s="68"/>
      <c r="J24" s="68">
        <v>0</v>
      </c>
      <c r="K24" s="68">
        <v>0</v>
      </c>
      <c r="L24" s="68">
        <v>0</v>
      </c>
      <c r="M24" s="68">
        <v>0</v>
      </c>
    </row>
    <row r="25" spans="1:13" s="58" customFormat="1" ht="24.95" customHeight="1">
      <c r="A25" s="70"/>
      <c r="B25" s="70"/>
      <c r="C25" s="67"/>
      <c r="D25" s="66" t="s">
        <v>61</v>
      </c>
      <c r="E25" s="68">
        <f t="shared" si="2"/>
        <v>0</v>
      </c>
      <c r="F25" s="68">
        <f t="shared" si="1"/>
        <v>0</v>
      </c>
      <c r="G25" s="68">
        <v>0</v>
      </c>
      <c r="H25" s="68">
        <v>0</v>
      </c>
      <c r="I25" s="68"/>
      <c r="J25" s="68">
        <v>0</v>
      </c>
      <c r="K25" s="68">
        <v>0</v>
      </c>
      <c r="L25" s="68">
        <v>0</v>
      </c>
      <c r="M25" s="68">
        <v>0</v>
      </c>
    </row>
    <row r="26" spans="1:13" s="58" customFormat="1" ht="24.95" customHeight="1">
      <c r="A26" s="70"/>
      <c r="B26" s="70"/>
      <c r="C26" s="67"/>
      <c r="D26" s="66" t="s">
        <v>92</v>
      </c>
      <c r="E26" s="68">
        <f t="shared" si="2"/>
        <v>0</v>
      </c>
      <c r="F26" s="68">
        <f t="shared" si="1"/>
        <v>0</v>
      </c>
      <c r="G26" s="68">
        <v>0</v>
      </c>
      <c r="H26" s="68">
        <v>0</v>
      </c>
      <c r="I26" s="68"/>
      <c r="J26" s="68">
        <v>0</v>
      </c>
      <c r="K26" s="68">
        <v>0</v>
      </c>
      <c r="L26" s="68">
        <v>0</v>
      </c>
      <c r="M26" s="68">
        <v>0</v>
      </c>
    </row>
    <row r="27" spans="1:13" s="58" customFormat="1" ht="24.95" customHeight="1">
      <c r="A27" s="70"/>
      <c r="B27" s="70"/>
      <c r="C27" s="67"/>
      <c r="D27" s="66" t="s">
        <v>93</v>
      </c>
      <c r="E27" s="68">
        <f t="shared" si="2"/>
        <v>0</v>
      </c>
      <c r="F27" s="68">
        <f t="shared" si="1"/>
        <v>0</v>
      </c>
      <c r="G27" s="68">
        <v>0</v>
      </c>
      <c r="H27" s="68">
        <v>0</v>
      </c>
      <c r="I27" s="68"/>
      <c r="J27" s="68">
        <v>0</v>
      </c>
      <c r="K27" s="68">
        <v>0</v>
      </c>
      <c r="L27" s="68">
        <v>0</v>
      </c>
      <c r="M27" s="68">
        <v>0</v>
      </c>
    </row>
    <row r="28" spans="1:13" s="58" customFormat="1" ht="24.95" customHeight="1">
      <c r="A28" s="70"/>
      <c r="B28" s="70"/>
      <c r="C28" s="67"/>
      <c r="D28" s="66" t="s">
        <v>94</v>
      </c>
      <c r="E28" s="68">
        <f t="shared" si="2"/>
        <v>6.71</v>
      </c>
      <c r="F28" s="68">
        <f t="shared" si="1"/>
        <v>6.71</v>
      </c>
      <c r="G28" s="68">
        <v>6.71</v>
      </c>
      <c r="H28" s="68">
        <v>0</v>
      </c>
      <c r="I28" s="68"/>
      <c r="J28" s="68">
        <v>0</v>
      </c>
      <c r="K28" s="68">
        <v>0</v>
      </c>
      <c r="L28" s="68">
        <v>0</v>
      </c>
      <c r="M28" s="68">
        <v>0</v>
      </c>
    </row>
    <row r="29" spans="1:13" s="58" customFormat="1" ht="24.95" customHeight="1">
      <c r="A29" s="70"/>
      <c r="B29" s="70"/>
      <c r="C29" s="67"/>
      <c r="D29" s="66" t="s">
        <v>95</v>
      </c>
      <c r="E29" s="68">
        <f t="shared" si="2"/>
        <v>0</v>
      </c>
      <c r="F29" s="68">
        <f t="shared" si="1"/>
        <v>0</v>
      </c>
      <c r="G29" s="68">
        <v>0</v>
      </c>
      <c r="H29" s="68">
        <v>0</v>
      </c>
      <c r="I29" s="68"/>
      <c r="J29" s="68">
        <v>0</v>
      </c>
      <c r="K29" s="68">
        <v>0</v>
      </c>
      <c r="L29" s="68">
        <v>0</v>
      </c>
      <c r="M29" s="68">
        <v>0</v>
      </c>
    </row>
    <row r="30" spans="1:13" s="58" customFormat="1" ht="24.95" customHeight="1">
      <c r="A30" s="70"/>
      <c r="B30" s="70"/>
      <c r="C30" s="67"/>
      <c r="D30" s="66" t="s">
        <v>96</v>
      </c>
      <c r="E30" s="68">
        <f t="shared" si="2"/>
        <v>0</v>
      </c>
      <c r="F30" s="68">
        <f t="shared" si="1"/>
        <v>0</v>
      </c>
      <c r="G30" s="68">
        <v>0</v>
      </c>
      <c r="H30" s="68">
        <v>0</v>
      </c>
      <c r="I30" s="68"/>
      <c r="J30" s="68">
        <v>0</v>
      </c>
      <c r="K30" s="68">
        <v>0</v>
      </c>
      <c r="L30" s="68">
        <v>0</v>
      </c>
      <c r="M30" s="68">
        <v>0</v>
      </c>
    </row>
    <row r="31" spans="1:13" s="58" customFormat="1" ht="24.95" customHeight="1">
      <c r="A31" s="70"/>
      <c r="B31" s="70"/>
      <c r="C31" s="67"/>
      <c r="D31" s="66" t="s">
        <v>97</v>
      </c>
      <c r="E31" s="68">
        <f t="shared" si="2"/>
        <v>0</v>
      </c>
      <c r="F31" s="68">
        <f t="shared" si="1"/>
        <v>0</v>
      </c>
      <c r="G31" s="68">
        <v>0</v>
      </c>
      <c r="H31" s="68">
        <v>0</v>
      </c>
      <c r="I31" s="68"/>
      <c r="J31" s="68">
        <v>0</v>
      </c>
      <c r="K31" s="68">
        <v>0</v>
      </c>
      <c r="L31" s="68">
        <v>0</v>
      </c>
      <c r="M31" s="68">
        <v>0</v>
      </c>
    </row>
    <row r="32" spans="1:13" s="58" customFormat="1" ht="24.95" customHeight="1">
      <c r="A32" s="70"/>
      <c r="B32" s="70"/>
      <c r="C32" s="67"/>
      <c r="D32" s="66" t="s">
        <v>98</v>
      </c>
      <c r="E32" s="68">
        <f t="shared" si="2"/>
        <v>0</v>
      </c>
      <c r="F32" s="68">
        <f t="shared" si="1"/>
        <v>0</v>
      </c>
      <c r="G32" s="68">
        <v>0</v>
      </c>
      <c r="H32" s="68">
        <v>0</v>
      </c>
      <c r="I32" s="68"/>
      <c r="J32" s="68">
        <v>0</v>
      </c>
      <c r="K32" s="68">
        <v>0</v>
      </c>
      <c r="L32" s="68">
        <v>0</v>
      </c>
      <c r="M32" s="68">
        <v>0</v>
      </c>
    </row>
    <row r="33" spans="1:13" s="58" customFormat="1" ht="24.95" customHeight="1">
      <c r="A33" s="70"/>
      <c r="B33" s="70"/>
      <c r="C33" s="67"/>
      <c r="D33" s="66" t="s">
        <v>99</v>
      </c>
      <c r="E33" s="68">
        <f t="shared" si="2"/>
        <v>0</v>
      </c>
      <c r="F33" s="68">
        <f t="shared" si="1"/>
        <v>0</v>
      </c>
      <c r="G33" s="68">
        <v>0</v>
      </c>
      <c r="H33" s="68">
        <v>0</v>
      </c>
      <c r="I33" s="68"/>
      <c r="J33" s="68">
        <v>0</v>
      </c>
      <c r="K33" s="68">
        <v>0</v>
      </c>
      <c r="L33" s="68">
        <v>0</v>
      </c>
      <c r="M33" s="68">
        <v>0</v>
      </c>
    </row>
    <row r="34" spans="1:13" s="58" customFormat="1" ht="24.95" customHeight="1">
      <c r="A34" s="70"/>
      <c r="B34" s="70"/>
      <c r="C34" s="67"/>
      <c r="D34" s="66" t="s">
        <v>100</v>
      </c>
      <c r="E34" s="68">
        <f t="shared" si="2"/>
        <v>0</v>
      </c>
      <c r="F34" s="68">
        <f t="shared" si="1"/>
        <v>0</v>
      </c>
      <c r="G34" s="68">
        <v>0</v>
      </c>
      <c r="H34" s="68">
        <v>0</v>
      </c>
      <c r="I34" s="68"/>
      <c r="J34" s="68">
        <v>0</v>
      </c>
      <c r="K34" s="68">
        <v>0</v>
      </c>
      <c r="L34" s="68">
        <v>0</v>
      </c>
      <c r="M34" s="68">
        <v>0</v>
      </c>
    </row>
    <row r="35" spans="1:13" s="58" customFormat="1" ht="24.95" customHeight="1">
      <c r="A35" s="70"/>
      <c r="B35" s="70"/>
      <c r="C35" s="67"/>
      <c r="D35" s="66" t="s">
        <v>101</v>
      </c>
      <c r="E35" s="68">
        <f t="shared" si="2"/>
        <v>0</v>
      </c>
      <c r="F35" s="68">
        <f t="shared" si="1"/>
        <v>0</v>
      </c>
      <c r="G35" s="68">
        <v>0</v>
      </c>
      <c r="H35" s="68">
        <v>0</v>
      </c>
      <c r="I35" s="68"/>
      <c r="J35" s="68">
        <v>0</v>
      </c>
      <c r="K35" s="68">
        <v>0</v>
      </c>
      <c r="L35" s="68">
        <v>0</v>
      </c>
      <c r="M35" s="68">
        <v>0</v>
      </c>
    </row>
    <row r="36" spans="1:13" s="58" customFormat="1" ht="24.95" customHeight="1">
      <c r="A36" s="70"/>
      <c r="B36" s="70"/>
      <c r="C36" s="67"/>
      <c r="D36" s="66" t="s">
        <v>102</v>
      </c>
      <c r="E36" s="68">
        <f t="shared" si="2"/>
        <v>0</v>
      </c>
      <c r="F36" s="68">
        <f t="shared" si="1"/>
        <v>0</v>
      </c>
      <c r="G36" s="68">
        <v>0</v>
      </c>
      <c r="H36" s="68">
        <v>0</v>
      </c>
      <c r="I36" s="68"/>
      <c r="J36" s="68">
        <v>0</v>
      </c>
      <c r="K36" s="68">
        <v>0</v>
      </c>
      <c r="L36" s="68">
        <v>0</v>
      </c>
      <c r="M36" s="68">
        <v>0</v>
      </c>
    </row>
    <row r="37" spans="1:13" s="58" customFormat="1" ht="24" customHeight="1">
      <c r="A37" s="70"/>
      <c r="B37" s="70"/>
      <c r="C37" s="67"/>
      <c r="D37" s="66" t="s">
        <v>103</v>
      </c>
      <c r="E37" s="68">
        <f t="shared" si="2"/>
        <v>0</v>
      </c>
      <c r="F37" s="68">
        <f t="shared" si="1"/>
        <v>0</v>
      </c>
      <c r="G37" s="68">
        <v>0</v>
      </c>
      <c r="H37" s="68">
        <v>0</v>
      </c>
      <c r="I37" s="68"/>
      <c r="J37" s="68">
        <v>0</v>
      </c>
      <c r="K37" s="68">
        <v>0</v>
      </c>
      <c r="L37" s="68">
        <v>0</v>
      </c>
      <c r="M37" s="68">
        <v>0</v>
      </c>
    </row>
    <row r="38" spans="1:13" s="58" customFormat="1" ht="16.5" customHeight="1">
      <c r="A38" s="69"/>
      <c r="B38" s="69"/>
      <c r="C38" s="71"/>
      <c r="D38" s="69" t="s">
        <v>104</v>
      </c>
      <c r="E38" s="68">
        <f t="shared" si="2"/>
        <v>0</v>
      </c>
      <c r="F38" s="68">
        <f t="shared" si="1"/>
        <v>0</v>
      </c>
      <c r="G38" s="68">
        <v>0</v>
      </c>
      <c r="H38" s="68">
        <v>0</v>
      </c>
      <c r="I38" s="68"/>
      <c r="J38" s="68">
        <v>0</v>
      </c>
      <c r="K38" s="68">
        <v>0</v>
      </c>
      <c r="L38" s="68">
        <v>0</v>
      </c>
      <c r="M38" s="68">
        <v>0</v>
      </c>
    </row>
    <row r="39" spans="1:13" s="58" customFormat="1" ht="17.25" customHeight="1">
      <c r="A39" s="170" t="s">
        <v>105</v>
      </c>
      <c r="B39" s="170"/>
      <c r="C39" s="72">
        <v>167.55</v>
      </c>
      <c r="D39" s="66" t="s">
        <v>32</v>
      </c>
      <c r="E39" s="68">
        <f>C39</f>
        <v>167.55</v>
      </c>
      <c r="F39" s="68">
        <f>C9</f>
        <v>167.55</v>
      </c>
      <c r="G39" s="68">
        <f>C10</f>
        <v>167.55</v>
      </c>
      <c r="H39" s="68">
        <f>C11</f>
        <v>0</v>
      </c>
      <c r="I39" s="68"/>
      <c r="J39" s="68">
        <f>C13</f>
        <v>0</v>
      </c>
      <c r="K39" s="68">
        <f>C14</f>
        <v>0</v>
      </c>
      <c r="L39" s="68">
        <f>C15</f>
        <v>0</v>
      </c>
      <c r="M39" s="68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  <mergeCell ref="I7:I8"/>
    <mergeCell ref="J7:J8"/>
    <mergeCell ref="K7:K8"/>
    <mergeCell ref="F5:M5"/>
    <mergeCell ref="L6:L8"/>
    <mergeCell ref="M6:M8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12"/>
  <sheetViews>
    <sheetView showGridLines="0" showZeros="0" zoomScaleSheetLayoutView="100" workbookViewId="0"/>
  </sheetViews>
  <sheetFormatPr defaultColWidth="9.1640625" defaultRowHeight="12.75" customHeight="1"/>
  <cols>
    <col min="3" max="3" width="8.5" customWidth="1"/>
    <col min="6" max="6" width="18.33203125" customWidth="1"/>
    <col min="7" max="7" width="23.6640625" customWidth="1"/>
    <col min="8" max="8" width="23" customWidth="1"/>
    <col min="9" max="10" width="16.83203125" customWidth="1"/>
    <col min="11" max="12" width="13.33203125" customWidth="1"/>
    <col min="13" max="13" width="21" customWidth="1"/>
    <col min="14" max="14" width="14.1640625" customWidth="1"/>
    <col min="15" max="15" width="60.5" customWidth="1"/>
    <col min="16" max="226" width="9.16406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107</v>
      </c>
    </row>
    <row r="2" spans="1:14" ht="41.25" customHeight="1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25.5" customHeight="1">
      <c r="A3" s="177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N3" s="35" t="s">
        <v>1</v>
      </c>
    </row>
    <row r="4" spans="1:14" ht="25.5" customHeight="1">
      <c r="A4" s="175" t="s">
        <v>51</v>
      </c>
      <c r="B4" s="175"/>
      <c r="C4" s="175"/>
      <c r="D4" s="175" t="s">
        <v>109</v>
      </c>
      <c r="E4" s="175" t="s">
        <v>52</v>
      </c>
      <c r="F4" s="175" t="s">
        <v>44</v>
      </c>
      <c r="G4" s="175" t="s">
        <v>59</v>
      </c>
      <c r="H4" s="175"/>
      <c r="I4" s="175"/>
      <c r="J4" s="175"/>
      <c r="K4" s="176" t="s">
        <v>106</v>
      </c>
      <c r="L4" s="176"/>
      <c r="M4" s="176"/>
      <c r="N4" s="176"/>
    </row>
    <row r="5" spans="1:14" ht="33.950000000000003" customHeight="1">
      <c r="A5" s="32" t="s">
        <v>46</v>
      </c>
      <c r="B5" s="32" t="s">
        <v>47</v>
      </c>
      <c r="C5" s="32" t="s">
        <v>48</v>
      </c>
      <c r="D5" s="175"/>
      <c r="E5" s="175"/>
      <c r="F5" s="175"/>
      <c r="G5" s="32" t="s">
        <v>27</v>
      </c>
      <c r="H5" s="32" t="s">
        <v>54</v>
      </c>
      <c r="I5" s="32" t="s">
        <v>55</v>
      </c>
      <c r="J5" s="32" t="s">
        <v>56</v>
      </c>
      <c r="K5" s="33" t="s">
        <v>27</v>
      </c>
      <c r="L5" s="33" t="s">
        <v>110</v>
      </c>
      <c r="M5" s="33" t="s">
        <v>111</v>
      </c>
      <c r="N5" s="34" t="s">
        <v>112</v>
      </c>
    </row>
    <row r="6" spans="1:14" s="58" customFormat="1" ht="21.95" customHeight="1">
      <c r="A6" s="101"/>
      <c r="B6" s="101"/>
      <c r="C6" s="101"/>
      <c r="D6" s="101"/>
      <c r="E6" s="101" t="s">
        <v>68</v>
      </c>
      <c r="F6" s="100">
        <v>167.55</v>
      </c>
      <c r="G6" s="100">
        <v>132.57</v>
      </c>
      <c r="H6" s="100">
        <v>108.87</v>
      </c>
      <c r="I6" s="100">
        <v>10.93</v>
      </c>
      <c r="J6" s="100">
        <v>12.77</v>
      </c>
      <c r="K6" s="99">
        <v>34.979999999999997</v>
      </c>
      <c r="L6" s="99">
        <v>0</v>
      </c>
      <c r="M6" s="99">
        <v>0.32</v>
      </c>
      <c r="N6" s="102">
        <v>34.659999999999997</v>
      </c>
    </row>
    <row r="7" spans="1:14" ht="21.95" customHeight="1">
      <c r="A7" s="101"/>
      <c r="B7" s="101"/>
      <c r="C7" s="101"/>
      <c r="D7" s="101" t="s">
        <v>338</v>
      </c>
      <c r="E7" s="101" t="s">
        <v>339</v>
      </c>
      <c r="F7" s="100">
        <v>167.55</v>
      </c>
      <c r="G7" s="100">
        <v>132.57</v>
      </c>
      <c r="H7" s="100">
        <v>108.87</v>
      </c>
      <c r="I7" s="100">
        <v>10.93</v>
      </c>
      <c r="J7" s="100">
        <v>12.77</v>
      </c>
      <c r="K7" s="99">
        <v>34.979999999999997</v>
      </c>
      <c r="L7" s="99">
        <v>0</v>
      </c>
      <c r="M7" s="99">
        <v>0.32</v>
      </c>
      <c r="N7" s="102">
        <v>34.659999999999997</v>
      </c>
    </row>
    <row r="8" spans="1:14" ht="21.95" customHeight="1">
      <c r="A8" s="101" t="s">
        <v>340</v>
      </c>
      <c r="B8" s="101" t="s">
        <v>341</v>
      </c>
      <c r="C8" s="101" t="s">
        <v>342</v>
      </c>
      <c r="D8" s="101" t="s">
        <v>343</v>
      </c>
      <c r="E8" s="101" t="s">
        <v>344</v>
      </c>
      <c r="F8" s="100">
        <v>144.35</v>
      </c>
      <c r="G8" s="100">
        <v>109.37</v>
      </c>
      <c r="H8" s="100">
        <v>85.67</v>
      </c>
      <c r="I8" s="100">
        <v>10.93</v>
      </c>
      <c r="J8" s="100">
        <v>12.77</v>
      </c>
      <c r="K8" s="99">
        <v>34.979999999999997</v>
      </c>
      <c r="L8" s="99">
        <v>0</v>
      </c>
      <c r="M8" s="99">
        <v>0.32</v>
      </c>
      <c r="N8" s="102">
        <v>34.659999999999997</v>
      </c>
    </row>
    <row r="9" spans="1:14" ht="21.95" customHeight="1">
      <c r="A9" s="101" t="s">
        <v>345</v>
      </c>
      <c r="B9" s="101" t="s">
        <v>346</v>
      </c>
      <c r="C9" s="101" t="s">
        <v>346</v>
      </c>
      <c r="D9" s="101" t="s">
        <v>343</v>
      </c>
      <c r="E9" s="101" t="s">
        <v>347</v>
      </c>
      <c r="F9" s="100">
        <v>8.94</v>
      </c>
      <c r="G9" s="100">
        <v>8.94</v>
      </c>
      <c r="H9" s="100">
        <v>8.94</v>
      </c>
      <c r="I9" s="100">
        <v>0</v>
      </c>
      <c r="J9" s="100">
        <v>0</v>
      </c>
      <c r="K9" s="99">
        <v>0</v>
      </c>
      <c r="L9" s="99">
        <v>0</v>
      </c>
      <c r="M9" s="99">
        <v>0</v>
      </c>
      <c r="N9" s="102">
        <v>0</v>
      </c>
    </row>
    <row r="10" spans="1:14" ht="21.95" customHeight="1">
      <c r="A10" s="101" t="s">
        <v>348</v>
      </c>
      <c r="B10" s="101" t="s">
        <v>349</v>
      </c>
      <c r="C10" s="101" t="s">
        <v>341</v>
      </c>
      <c r="D10" s="101" t="s">
        <v>343</v>
      </c>
      <c r="E10" s="101" t="s">
        <v>350</v>
      </c>
      <c r="F10" s="100">
        <v>4.1900000000000004</v>
      </c>
      <c r="G10" s="100">
        <v>4.1900000000000004</v>
      </c>
      <c r="H10" s="100">
        <v>4.1900000000000004</v>
      </c>
      <c r="I10" s="100">
        <v>0</v>
      </c>
      <c r="J10" s="100">
        <v>0</v>
      </c>
      <c r="K10" s="99">
        <v>0</v>
      </c>
      <c r="L10" s="99">
        <v>0</v>
      </c>
      <c r="M10" s="99">
        <v>0</v>
      </c>
      <c r="N10" s="102">
        <v>0</v>
      </c>
    </row>
    <row r="11" spans="1:14" ht="21.95" customHeight="1">
      <c r="A11" s="101" t="s">
        <v>348</v>
      </c>
      <c r="B11" s="101" t="s">
        <v>349</v>
      </c>
      <c r="C11" s="101" t="s">
        <v>351</v>
      </c>
      <c r="D11" s="101" t="s">
        <v>343</v>
      </c>
      <c r="E11" s="101" t="s">
        <v>352</v>
      </c>
      <c r="F11" s="100">
        <v>3.36</v>
      </c>
      <c r="G11" s="100">
        <v>3.36</v>
      </c>
      <c r="H11" s="100">
        <v>3.36</v>
      </c>
      <c r="I11" s="100">
        <v>0</v>
      </c>
      <c r="J11" s="100">
        <v>0</v>
      </c>
      <c r="K11" s="99">
        <v>0</v>
      </c>
      <c r="L11" s="99">
        <v>0</v>
      </c>
      <c r="M11" s="99">
        <v>0</v>
      </c>
      <c r="N11" s="102">
        <v>0</v>
      </c>
    </row>
    <row r="12" spans="1:14" ht="21.95" customHeight="1">
      <c r="A12" s="101" t="s">
        <v>353</v>
      </c>
      <c r="B12" s="101" t="s">
        <v>341</v>
      </c>
      <c r="C12" s="101" t="s">
        <v>342</v>
      </c>
      <c r="D12" s="101" t="s">
        <v>343</v>
      </c>
      <c r="E12" s="101" t="s">
        <v>354</v>
      </c>
      <c r="F12" s="100">
        <v>6.71</v>
      </c>
      <c r="G12" s="100">
        <v>6.71</v>
      </c>
      <c r="H12" s="100">
        <v>6.71</v>
      </c>
      <c r="I12" s="100">
        <v>0</v>
      </c>
      <c r="J12" s="100">
        <v>0</v>
      </c>
      <c r="K12" s="99">
        <v>0</v>
      </c>
      <c r="L12" s="99">
        <v>0</v>
      </c>
      <c r="M12" s="99">
        <v>0</v>
      </c>
      <c r="N12" s="102">
        <v>0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2"/>
  <sheetViews>
    <sheetView showGridLines="0" showZeros="0" workbookViewId="0"/>
  </sheetViews>
  <sheetFormatPr defaultColWidth="12" defaultRowHeight="11.25"/>
  <cols>
    <col min="1" max="5" width="19.33203125" customWidth="1"/>
    <col min="6" max="6" width="23.83203125" customWidth="1"/>
    <col min="7" max="7" width="32" customWidth="1"/>
    <col min="8" max="8" width="22" customWidth="1"/>
  </cols>
  <sheetData>
    <row r="1" spans="1:19" ht="13.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0" t="s">
        <v>113</v>
      </c>
    </row>
    <row r="2" spans="1:19" ht="39.75" customHeight="1">
      <c r="A2" s="180" t="s">
        <v>114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26.25" customHeight="1">
      <c r="A3" s="181"/>
      <c r="B3" s="181"/>
      <c r="C3" s="181"/>
      <c r="D3" s="181"/>
      <c r="E3" s="181"/>
      <c r="F3" s="181"/>
      <c r="G3" s="181"/>
      <c r="H3" s="181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3" t="s">
        <v>337</v>
      </c>
      <c r="B4" s="184"/>
      <c r="C4" s="184"/>
      <c r="D4" s="182"/>
      <c r="E4" s="182"/>
      <c r="F4" s="182"/>
      <c r="G4" s="182"/>
      <c r="H4" s="182"/>
      <c r="I4" s="182"/>
      <c r="J4" s="182"/>
      <c r="K4" s="182"/>
      <c r="L4" s="182"/>
      <c r="M4" s="37"/>
      <c r="N4" s="37"/>
      <c r="O4" s="37"/>
      <c r="P4" s="37"/>
      <c r="Q4" s="37"/>
      <c r="R4" s="37"/>
      <c r="S4" s="41" t="s">
        <v>1</v>
      </c>
    </row>
    <row r="5" spans="1:19" ht="27.75" customHeight="1">
      <c r="A5" s="179" t="s">
        <v>115</v>
      </c>
      <c r="B5" s="179"/>
      <c r="C5" s="179"/>
      <c r="D5" s="179" t="s">
        <v>116</v>
      </c>
      <c r="E5" s="179"/>
      <c r="F5" s="179"/>
      <c r="G5" s="179" t="s">
        <v>44</v>
      </c>
      <c r="H5" s="179" t="s">
        <v>45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24" customHeight="1">
      <c r="A6" s="179"/>
      <c r="B6" s="179"/>
      <c r="C6" s="179"/>
      <c r="D6" s="179"/>
      <c r="E6" s="179"/>
      <c r="F6" s="179"/>
      <c r="G6" s="179"/>
      <c r="H6" s="179" t="s">
        <v>53</v>
      </c>
      <c r="I6" s="179"/>
      <c r="J6" s="179"/>
      <c r="K6" s="179"/>
      <c r="L6" s="179"/>
      <c r="M6" s="179"/>
      <c r="N6" s="179" t="s">
        <v>18</v>
      </c>
      <c r="O6" s="179" t="s">
        <v>19</v>
      </c>
      <c r="P6" s="179" t="s">
        <v>20</v>
      </c>
      <c r="Q6" s="185" t="s">
        <v>10</v>
      </c>
      <c r="R6" s="179" t="s">
        <v>21</v>
      </c>
      <c r="S6" s="179" t="s">
        <v>5</v>
      </c>
    </row>
    <row r="7" spans="1:19" ht="36" customHeight="1">
      <c r="A7" s="38" t="s">
        <v>46</v>
      </c>
      <c r="B7" s="38" t="s">
        <v>47</v>
      </c>
      <c r="C7" s="38" t="s">
        <v>117</v>
      </c>
      <c r="D7" s="38" t="s">
        <v>46</v>
      </c>
      <c r="E7" s="38" t="s">
        <v>47</v>
      </c>
      <c r="F7" s="38" t="s">
        <v>117</v>
      </c>
      <c r="G7" s="179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79"/>
      <c r="O7" s="179"/>
      <c r="P7" s="179"/>
      <c r="Q7" s="185"/>
      <c r="R7" s="179"/>
      <c r="S7" s="179"/>
    </row>
    <row r="8" spans="1:19" s="58" customFormat="1" ht="12" customHeight="1">
      <c r="A8" s="98"/>
      <c r="B8" s="97"/>
      <c r="C8" s="96"/>
      <c r="D8" s="97"/>
      <c r="E8" s="97"/>
      <c r="F8" s="97" t="s">
        <v>68</v>
      </c>
      <c r="G8" s="95">
        <v>167.55</v>
      </c>
      <c r="H8" s="94">
        <v>167.55</v>
      </c>
      <c r="I8" s="94">
        <v>167.55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2" customHeight="1">
      <c r="A9" s="98"/>
      <c r="B9" s="97"/>
      <c r="C9" s="96"/>
      <c r="D9" s="97" t="s">
        <v>338</v>
      </c>
      <c r="E9" s="97" t="s">
        <v>339</v>
      </c>
      <c r="F9" s="97"/>
      <c r="G9" s="95">
        <v>167.55</v>
      </c>
      <c r="H9" s="94">
        <v>167.55</v>
      </c>
      <c r="I9" s="94">
        <v>167.55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2" customHeight="1">
      <c r="A10" s="98">
        <v>301</v>
      </c>
      <c r="B10" s="97" t="s">
        <v>342</v>
      </c>
      <c r="C10" s="96" t="s">
        <v>357</v>
      </c>
      <c r="D10" s="97" t="s">
        <v>358</v>
      </c>
      <c r="E10" s="97" t="s">
        <v>359</v>
      </c>
      <c r="F10" s="97" t="s">
        <v>54</v>
      </c>
      <c r="G10" s="95">
        <v>32.700000000000003</v>
      </c>
      <c r="H10" s="94">
        <v>32.700000000000003</v>
      </c>
      <c r="I10" s="94">
        <v>32.700000000000003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2" customHeight="1">
      <c r="A11" s="98">
        <v>301</v>
      </c>
      <c r="B11" s="97" t="s">
        <v>341</v>
      </c>
      <c r="C11" s="96" t="s">
        <v>360</v>
      </c>
      <c r="D11" s="97" t="s">
        <v>358</v>
      </c>
      <c r="E11" s="97" t="s">
        <v>359</v>
      </c>
      <c r="F11" s="97" t="s">
        <v>54</v>
      </c>
      <c r="G11" s="95">
        <v>2.4500000000000002</v>
      </c>
      <c r="H11" s="94">
        <v>2.4500000000000002</v>
      </c>
      <c r="I11" s="94">
        <v>2.4500000000000002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2" customHeight="1">
      <c r="A12" s="98">
        <v>301</v>
      </c>
      <c r="B12" s="97" t="s">
        <v>341</v>
      </c>
      <c r="C12" s="96" t="s">
        <v>360</v>
      </c>
      <c r="D12" s="97" t="s">
        <v>358</v>
      </c>
      <c r="E12" s="97" t="s">
        <v>359</v>
      </c>
      <c r="F12" s="97" t="s">
        <v>54</v>
      </c>
      <c r="G12" s="95">
        <v>1.23</v>
      </c>
      <c r="H12" s="94">
        <v>1.23</v>
      </c>
      <c r="I12" s="94">
        <v>1.23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2" customHeight="1">
      <c r="A13" s="98">
        <v>301</v>
      </c>
      <c r="B13" s="97" t="s">
        <v>341</v>
      </c>
      <c r="C13" s="96" t="s">
        <v>360</v>
      </c>
      <c r="D13" s="97" t="s">
        <v>358</v>
      </c>
      <c r="E13" s="97" t="s">
        <v>359</v>
      </c>
      <c r="F13" s="97" t="s">
        <v>54</v>
      </c>
      <c r="G13" s="95">
        <v>0.63</v>
      </c>
      <c r="H13" s="94">
        <v>0.63</v>
      </c>
      <c r="I13" s="94">
        <v>0.63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2" customHeight="1">
      <c r="A14" s="98">
        <v>301</v>
      </c>
      <c r="B14" s="97" t="s">
        <v>351</v>
      </c>
      <c r="C14" s="96" t="s">
        <v>361</v>
      </c>
      <c r="D14" s="97" t="s">
        <v>358</v>
      </c>
      <c r="E14" s="97" t="s">
        <v>359</v>
      </c>
      <c r="F14" s="97" t="s">
        <v>54</v>
      </c>
      <c r="G14" s="95">
        <v>5.26</v>
      </c>
      <c r="H14" s="94">
        <v>5.26</v>
      </c>
      <c r="I14" s="94">
        <v>5.26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2" customHeight="1">
      <c r="A15" s="98">
        <v>301</v>
      </c>
      <c r="B15" s="97" t="s">
        <v>351</v>
      </c>
      <c r="C15" s="96" t="s">
        <v>361</v>
      </c>
      <c r="D15" s="97" t="s">
        <v>358</v>
      </c>
      <c r="E15" s="97" t="s">
        <v>359</v>
      </c>
      <c r="F15" s="97" t="s">
        <v>54</v>
      </c>
      <c r="G15" s="95">
        <v>5.26</v>
      </c>
      <c r="H15" s="94">
        <v>5.26</v>
      </c>
      <c r="I15" s="94">
        <v>5.26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2" customHeight="1">
      <c r="A16" s="98">
        <v>301</v>
      </c>
      <c r="B16" s="97" t="s">
        <v>351</v>
      </c>
      <c r="C16" s="96" t="s">
        <v>361</v>
      </c>
      <c r="D16" s="97" t="s">
        <v>362</v>
      </c>
      <c r="E16" s="97" t="s">
        <v>363</v>
      </c>
      <c r="F16" s="97" t="s">
        <v>364</v>
      </c>
      <c r="G16" s="95">
        <v>2.87</v>
      </c>
      <c r="H16" s="94">
        <v>2.87</v>
      </c>
      <c r="I16" s="94">
        <v>2.87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2" customHeight="1">
      <c r="A17" s="98">
        <v>301</v>
      </c>
      <c r="B17" s="97" t="s">
        <v>365</v>
      </c>
      <c r="C17" s="96" t="s">
        <v>366</v>
      </c>
      <c r="D17" s="97" t="s">
        <v>358</v>
      </c>
      <c r="E17" s="97" t="s">
        <v>359</v>
      </c>
      <c r="F17" s="97" t="s">
        <v>54</v>
      </c>
      <c r="G17" s="95">
        <v>24.09</v>
      </c>
      <c r="H17" s="94">
        <v>24.09</v>
      </c>
      <c r="I17" s="94">
        <v>24.09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2" customHeight="1">
      <c r="A18" s="98">
        <v>301</v>
      </c>
      <c r="B18" s="97" t="s">
        <v>365</v>
      </c>
      <c r="C18" s="96" t="s">
        <v>366</v>
      </c>
      <c r="D18" s="97" t="s">
        <v>358</v>
      </c>
      <c r="E18" s="97" t="s">
        <v>359</v>
      </c>
      <c r="F18" s="97" t="s">
        <v>54</v>
      </c>
      <c r="G18" s="95">
        <v>10.59</v>
      </c>
      <c r="H18" s="94">
        <v>10.59</v>
      </c>
      <c r="I18" s="94">
        <v>10.59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2" customHeight="1">
      <c r="A19" s="98">
        <v>301</v>
      </c>
      <c r="B19" s="97" t="s">
        <v>367</v>
      </c>
      <c r="C19" s="96" t="s">
        <v>368</v>
      </c>
      <c r="D19" s="97" t="s">
        <v>358</v>
      </c>
      <c r="E19" s="97" t="s">
        <v>359</v>
      </c>
      <c r="F19" s="97" t="s">
        <v>54</v>
      </c>
      <c r="G19" s="95">
        <v>8.94</v>
      </c>
      <c r="H19" s="94">
        <v>8.94</v>
      </c>
      <c r="I19" s="94">
        <v>8.94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2" customHeight="1">
      <c r="A20" s="98">
        <v>301</v>
      </c>
      <c r="B20" s="97" t="s">
        <v>369</v>
      </c>
      <c r="C20" s="96" t="s">
        <v>370</v>
      </c>
      <c r="D20" s="97" t="s">
        <v>358</v>
      </c>
      <c r="E20" s="97" t="s">
        <v>359</v>
      </c>
      <c r="F20" s="97" t="s">
        <v>54</v>
      </c>
      <c r="G20" s="95">
        <v>4.1900000000000004</v>
      </c>
      <c r="H20" s="94">
        <v>4.1900000000000004</v>
      </c>
      <c r="I20" s="94">
        <v>4.1900000000000004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2" customHeight="1">
      <c r="A21" s="98">
        <v>301</v>
      </c>
      <c r="B21" s="97" t="s">
        <v>349</v>
      </c>
      <c r="C21" s="96" t="s">
        <v>371</v>
      </c>
      <c r="D21" s="97" t="s">
        <v>358</v>
      </c>
      <c r="E21" s="97" t="s">
        <v>359</v>
      </c>
      <c r="F21" s="97" t="s">
        <v>54</v>
      </c>
      <c r="G21" s="95">
        <v>3.36</v>
      </c>
      <c r="H21" s="94">
        <v>3.36</v>
      </c>
      <c r="I21" s="94">
        <v>3.36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2" customHeight="1">
      <c r="A22" s="98">
        <v>301</v>
      </c>
      <c r="B22" s="97" t="s">
        <v>372</v>
      </c>
      <c r="C22" s="96" t="s">
        <v>373</v>
      </c>
      <c r="D22" s="97" t="s">
        <v>358</v>
      </c>
      <c r="E22" s="97" t="s">
        <v>359</v>
      </c>
      <c r="F22" s="97" t="s">
        <v>54</v>
      </c>
      <c r="G22" s="95">
        <v>0.12</v>
      </c>
      <c r="H22" s="94">
        <v>0.12</v>
      </c>
      <c r="I22" s="94">
        <v>0.12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2" customHeight="1">
      <c r="A23" s="98">
        <v>301</v>
      </c>
      <c r="B23" s="97" t="s">
        <v>372</v>
      </c>
      <c r="C23" s="96" t="s">
        <v>373</v>
      </c>
      <c r="D23" s="97" t="s">
        <v>358</v>
      </c>
      <c r="E23" s="97" t="s">
        <v>359</v>
      </c>
      <c r="F23" s="97" t="s">
        <v>54</v>
      </c>
      <c r="G23" s="95">
        <v>0.4</v>
      </c>
      <c r="H23" s="94">
        <v>0.4</v>
      </c>
      <c r="I23" s="94">
        <v>0.4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2" customHeight="1">
      <c r="A24" s="98">
        <v>301</v>
      </c>
      <c r="B24" s="97" t="s">
        <v>374</v>
      </c>
      <c r="C24" s="96" t="s">
        <v>375</v>
      </c>
      <c r="D24" s="97" t="s">
        <v>358</v>
      </c>
      <c r="E24" s="97" t="s">
        <v>359</v>
      </c>
      <c r="F24" s="97" t="s">
        <v>54</v>
      </c>
      <c r="G24" s="95">
        <v>6.71</v>
      </c>
      <c r="H24" s="94">
        <v>6.71</v>
      </c>
      <c r="I24" s="94">
        <v>6.71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2" customHeight="1">
      <c r="A25" s="98">
        <v>301</v>
      </c>
      <c r="B25" s="97" t="s">
        <v>376</v>
      </c>
      <c r="C25" s="96" t="s">
        <v>377</v>
      </c>
      <c r="D25" s="97" t="s">
        <v>358</v>
      </c>
      <c r="E25" s="97" t="s">
        <v>359</v>
      </c>
      <c r="F25" s="97" t="s">
        <v>54</v>
      </c>
      <c r="G25" s="95">
        <v>2.94</v>
      </c>
      <c r="H25" s="94">
        <v>2.94</v>
      </c>
      <c r="I25" s="94">
        <v>2.94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  <row r="26" spans="1:19" ht="12" customHeight="1">
      <c r="A26" s="98">
        <v>302</v>
      </c>
      <c r="B26" s="97" t="s">
        <v>342</v>
      </c>
      <c r="C26" s="96" t="s">
        <v>378</v>
      </c>
      <c r="D26" s="97" t="s">
        <v>358</v>
      </c>
      <c r="E26" s="97" t="s">
        <v>379</v>
      </c>
      <c r="F26" s="97" t="s">
        <v>56</v>
      </c>
      <c r="G26" s="95">
        <v>4.5999999999999996</v>
      </c>
      <c r="H26" s="94">
        <v>4.5999999999999996</v>
      </c>
      <c r="I26" s="94">
        <v>4.5999999999999996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</row>
    <row r="27" spans="1:19" ht="12" customHeight="1">
      <c r="A27" s="98">
        <v>302</v>
      </c>
      <c r="B27" s="97" t="s">
        <v>346</v>
      </c>
      <c r="C27" s="96" t="s">
        <v>380</v>
      </c>
      <c r="D27" s="97" t="s">
        <v>358</v>
      </c>
      <c r="E27" s="97" t="s">
        <v>379</v>
      </c>
      <c r="F27" s="97" t="s">
        <v>56</v>
      </c>
      <c r="G27" s="95">
        <v>0.5</v>
      </c>
      <c r="H27" s="94">
        <v>0.5</v>
      </c>
      <c r="I27" s="94">
        <v>0.5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</row>
    <row r="28" spans="1:19" ht="12" customHeight="1">
      <c r="A28" s="98">
        <v>302</v>
      </c>
      <c r="B28" s="97" t="s">
        <v>381</v>
      </c>
      <c r="C28" s="96" t="s">
        <v>382</v>
      </c>
      <c r="D28" s="97" t="s">
        <v>358</v>
      </c>
      <c r="E28" s="97" t="s">
        <v>379</v>
      </c>
      <c r="F28" s="97" t="s">
        <v>56</v>
      </c>
      <c r="G28" s="95">
        <v>1.5</v>
      </c>
      <c r="H28" s="94">
        <v>1.5</v>
      </c>
      <c r="I28" s="94">
        <v>1.5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</row>
    <row r="29" spans="1:19" ht="12" customHeight="1">
      <c r="A29" s="98">
        <v>302</v>
      </c>
      <c r="B29" s="97" t="s">
        <v>365</v>
      </c>
      <c r="C29" s="96" t="s">
        <v>383</v>
      </c>
      <c r="D29" s="97" t="s">
        <v>358</v>
      </c>
      <c r="E29" s="97" t="s">
        <v>379</v>
      </c>
      <c r="F29" s="97" t="s">
        <v>56</v>
      </c>
      <c r="G29" s="95">
        <v>0.4</v>
      </c>
      <c r="H29" s="94">
        <v>0.4</v>
      </c>
      <c r="I29" s="94">
        <v>0.4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</row>
    <row r="30" spans="1:19" ht="12" customHeight="1">
      <c r="A30" s="98">
        <v>302</v>
      </c>
      <c r="B30" s="97" t="s">
        <v>384</v>
      </c>
      <c r="C30" s="96" t="s">
        <v>385</v>
      </c>
      <c r="D30" s="97" t="s">
        <v>358</v>
      </c>
      <c r="E30" s="97" t="s">
        <v>379</v>
      </c>
      <c r="F30" s="97" t="s">
        <v>56</v>
      </c>
      <c r="G30" s="95">
        <v>7.56</v>
      </c>
      <c r="H30" s="94">
        <v>7.56</v>
      </c>
      <c r="I30" s="94">
        <v>7.56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</row>
    <row r="31" spans="1:19" ht="12" customHeight="1">
      <c r="A31" s="98">
        <v>302</v>
      </c>
      <c r="B31" s="97" t="s">
        <v>374</v>
      </c>
      <c r="C31" s="96" t="s">
        <v>386</v>
      </c>
      <c r="D31" s="97" t="s">
        <v>358</v>
      </c>
      <c r="E31" s="97" t="s">
        <v>379</v>
      </c>
      <c r="F31" s="97" t="s">
        <v>56</v>
      </c>
      <c r="G31" s="95">
        <v>1</v>
      </c>
      <c r="H31" s="94">
        <v>1</v>
      </c>
      <c r="I31" s="94">
        <v>1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</row>
    <row r="32" spans="1:19" ht="12" customHeight="1">
      <c r="A32" s="98">
        <v>302</v>
      </c>
      <c r="B32" s="97" t="s">
        <v>387</v>
      </c>
      <c r="C32" s="96" t="s">
        <v>199</v>
      </c>
      <c r="D32" s="97" t="s">
        <v>358</v>
      </c>
      <c r="E32" s="97" t="s">
        <v>379</v>
      </c>
      <c r="F32" s="97" t="s">
        <v>56</v>
      </c>
      <c r="G32" s="95">
        <v>0.2</v>
      </c>
      <c r="H32" s="94">
        <v>0.2</v>
      </c>
      <c r="I32" s="94">
        <v>0.2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</row>
    <row r="33" spans="1:19" ht="12" customHeight="1">
      <c r="A33" s="98">
        <v>302</v>
      </c>
      <c r="B33" s="97" t="s">
        <v>388</v>
      </c>
      <c r="C33" s="96" t="s">
        <v>389</v>
      </c>
      <c r="D33" s="97" t="s">
        <v>358</v>
      </c>
      <c r="E33" s="97" t="s">
        <v>379</v>
      </c>
      <c r="F33" s="97" t="s">
        <v>56</v>
      </c>
      <c r="G33" s="95">
        <v>0.5</v>
      </c>
      <c r="H33" s="94">
        <v>0.5</v>
      </c>
      <c r="I33" s="94">
        <v>0.5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</row>
    <row r="34" spans="1:19" ht="12" customHeight="1">
      <c r="A34" s="98">
        <v>302</v>
      </c>
      <c r="B34" s="97" t="s">
        <v>390</v>
      </c>
      <c r="C34" s="96" t="s">
        <v>391</v>
      </c>
      <c r="D34" s="97" t="s">
        <v>358</v>
      </c>
      <c r="E34" s="97" t="s">
        <v>379</v>
      </c>
      <c r="F34" s="97" t="s">
        <v>56</v>
      </c>
      <c r="G34" s="95">
        <v>27.6</v>
      </c>
      <c r="H34" s="94">
        <v>27.6</v>
      </c>
      <c r="I34" s="94">
        <v>27.6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</row>
    <row r="35" spans="1:19" ht="12" customHeight="1">
      <c r="A35" s="98">
        <v>302</v>
      </c>
      <c r="B35" s="97" t="s">
        <v>392</v>
      </c>
      <c r="C35" s="96" t="s">
        <v>393</v>
      </c>
      <c r="D35" s="97" t="s">
        <v>358</v>
      </c>
      <c r="E35" s="97" t="s">
        <v>379</v>
      </c>
      <c r="F35" s="97" t="s">
        <v>56</v>
      </c>
      <c r="G35" s="95">
        <v>0.8</v>
      </c>
      <c r="H35" s="94">
        <v>0.8</v>
      </c>
      <c r="I35" s="94">
        <v>0.8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</row>
    <row r="36" spans="1:19" ht="12" customHeight="1">
      <c r="A36" s="98">
        <v>302</v>
      </c>
      <c r="B36" s="97" t="s">
        <v>394</v>
      </c>
      <c r="C36" s="96" t="s">
        <v>395</v>
      </c>
      <c r="D36" s="97" t="s">
        <v>358</v>
      </c>
      <c r="E36" s="97" t="s">
        <v>379</v>
      </c>
      <c r="F36" s="97" t="s">
        <v>56</v>
      </c>
      <c r="G36" s="95">
        <v>1.02</v>
      </c>
      <c r="H36" s="94">
        <v>1.02</v>
      </c>
      <c r="I36" s="94">
        <v>1.02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</row>
    <row r="37" spans="1:19" ht="12" customHeight="1">
      <c r="A37" s="98">
        <v>302</v>
      </c>
      <c r="B37" s="97" t="s">
        <v>396</v>
      </c>
      <c r="C37" s="96" t="s">
        <v>397</v>
      </c>
      <c r="D37" s="97" t="s">
        <v>358</v>
      </c>
      <c r="E37" s="97" t="s">
        <v>379</v>
      </c>
      <c r="F37" s="97" t="s">
        <v>56</v>
      </c>
      <c r="G37" s="95">
        <v>1.27</v>
      </c>
      <c r="H37" s="94">
        <v>1.27</v>
      </c>
      <c r="I37" s="94">
        <v>1.27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</row>
    <row r="38" spans="1:19" ht="12" customHeight="1">
      <c r="A38" s="98">
        <v>302</v>
      </c>
      <c r="B38" s="97" t="s">
        <v>376</v>
      </c>
      <c r="C38" s="96" t="s">
        <v>398</v>
      </c>
      <c r="D38" s="97" t="s">
        <v>358</v>
      </c>
      <c r="E38" s="97" t="s">
        <v>379</v>
      </c>
      <c r="F38" s="97" t="s">
        <v>56</v>
      </c>
      <c r="G38" s="95">
        <v>0.48</v>
      </c>
      <c r="H38" s="94">
        <v>0.48</v>
      </c>
      <c r="I38" s="94">
        <v>0.48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</row>
    <row r="39" spans="1:19" ht="12" customHeight="1">
      <c r="A39" s="98">
        <v>303</v>
      </c>
      <c r="B39" s="97" t="s">
        <v>341</v>
      </c>
      <c r="C39" s="96" t="s">
        <v>399</v>
      </c>
      <c r="D39" s="97" t="s">
        <v>362</v>
      </c>
      <c r="E39" s="97" t="s">
        <v>363</v>
      </c>
      <c r="F39" s="97" t="s">
        <v>364</v>
      </c>
      <c r="G39" s="95">
        <v>4.12</v>
      </c>
      <c r="H39" s="94">
        <v>4.12</v>
      </c>
      <c r="I39" s="94">
        <v>4.12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</row>
    <row r="40" spans="1:19" ht="12" customHeight="1">
      <c r="A40" s="98">
        <v>303</v>
      </c>
      <c r="B40" s="97" t="s">
        <v>341</v>
      </c>
      <c r="C40" s="96" t="s">
        <v>399</v>
      </c>
      <c r="D40" s="97" t="s">
        <v>362</v>
      </c>
      <c r="E40" s="97" t="s">
        <v>363</v>
      </c>
      <c r="F40" s="97" t="s">
        <v>364</v>
      </c>
      <c r="G40" s="95">
        <v>1.07</v>
      </c>
      <c r="H40" s="94">
        <v>1.07</v>
      </c>
      <c r="I40" s="94">
        <v>1.07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</row>
    <row r="41" spans="1:19" ht="12" customHeight="1">
      <c r="A41" s="98">
        <v>303</v>
      </c>
      <c r="B41" s="97" t="s">
        <v>341</v>
      </c>
      <c r="C41" s="96" t="s">
        <v>399</v>
      </c>
      <c r="D41" s="97" t="s">
        <v>362</v>
      </c>
      <c r="E41" s="97" t="s">
        <v>363</v>
      </c>
      <c r="F41" s="97" t="s">
        <v>364</v>
      </c>
      <c r="G41" s="95">
        <v>2.87</v>
      </c>
      <c r="H41" s="94">
        <v>2.87</v>
      </c>
      <c r="I41" s="94">
        <v>2.87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</row>
    <row r="42" spans="1:19" ht="12" customHeight="1">
      <c r="A42" s="98">
        <v>303</v>
      </c>
      <c r="B42" s="97" t="s">
        <v>365</v>
      </c>
      <c r="C42" s="96" t="s">
        <v>400</v>
      </c>
      <c r="D42" s="97" t="s">
        <v>362</v>
      </c>
      <c r="E42" s="97" t="s">
        <v>359</v>
      </c>
      <c r="F42" s="97" t="s">
        <v>401</v>
      </c>
      <c r="G42" s="95">
        <v>0.32</v>
      </c>
      <c r="H42" s="94">
        <v>0.32</v>
      </c>
      <c r="I42" s="94">
        <v>0.32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</row>
  </sheetData>
  <sheetProtection formatCells="0" formatColumns="0" formatRows="0"/>
  <mergeCells count="15"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  <mergeCell ref="A2:S2"/>
    <mergeCell ref="A3:H3"/>
    <mergeCell ref="D4:L4"/>
    <mergeCell ref="A4:C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11"/>
  <sheetViews>
    <sheetView showGridLines="0" showZeros="0" zoomScaleSheetLayoutView="100" workbookViewId="0"/>
  </sheetViews>
  <sheetFormatPr defaultRowHeight="14.25"/>
  <cols>
    <col min="1" max="1" width="63.33203125" style="39" customWidth="1"/>
    <col min="2" max="2" width="61" style="39" customWidth="1"/>
    <col min="3" max="5" width="12" style="39" customWidth="1"/>
    <col min="6" max="6" width="44.1640625" style="39" customWidth="1"/>
    <col min="7" max="16384" width="9.33203125" style="39"/>
  </cols>
  <sheetData>
    <row r="1" spans="1:256" s="103" customFormat="1" ht="21" customHeight="1">
      <c r="A1" s="107"/>
      <c r="B1" s="108" t="s">
        <v>402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spans="1:256" s="103" customFormat="1" ht="38.25" customHeight="1">
      <c r="A2" s="186" t="s">
        <v>403</v>
      </c>
      <c r="B2" s="186"/>
      <c r="C2" s="110"/>
      <c r="D2" s="110"/>
      <c r="E2" s="110"/>
      <c r="F2" s="110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spans="1:256" s="103" customFormat="1" ht="15" customHeight="1">
      <c r="A3" s="104" t="s">
        <v>356</v>
      </c>
      <c r="B3" s="112" t="s">
        <v>1</v>
      </c>
      <c r="C3" s="111"/>
      <c r="D3" s="111"/>
      <c r="E3" s="113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spans="1:256" s="103" customFormat="1" ht="30.75" customHeight="1">
      <c r="A4" s="115" t="s">
        <v>122</v>
      </c>
      <c r="B4" s="114" t="s">
        <v>404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spans="1:256" s="58" customFormat="1" ht="30.75" customHeight="1">
      <c r="A5" s="115" t="s">
        <v>405</v>
      </c>
      <c r="B5" s="106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pans="1:256" s="58" customFormat="1" ht="42.75" customHeight="1">
      <c r="A6" s="115" t="s">
        <v>118</v>
      </c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spans="1:256" s="58" customFormat="1" ht="36.75" customHeight="1">
      <c r="A7" s="115" t="s">
        <v>119</v>
      </c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spans="1:256" s="58" customFormat="1" ht="30.75" customHeight="1">
      <c r="A8" s="115" t="s">
        <v>120</v>
      </c>
      <c r="B8" s="10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spans="1:256" s="58" customFormat="1" ht="21.75" customHeight="1">
      <c r="A9" s="115" t="s">
        <v>121</v>
      </c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spans="1:256" s="58" customFormat="1" ht="36" customHeight="1">
      <c r="A10" s="115" t="s">
        <v>123</v>
      </c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pans="1:256" s="103" customFormat="1" ht="95.25" customHeight="1">
      <c r="A11" s="187" t="s">
        <v>124</v>
      </c>
      <c r="B11" s="18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3.83203125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 t="s">
        <v>125</v>
      </c>
    </row>
    <row r="2" spans="1:14" ht="25.5" customHeight="1">
      <c r="A2" s="189" t="s">
        <v>406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 t="s">
        <v>337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18"/>
      <c r="N3" s="123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19" t="s">
        <v>46</v>
      </c>
      <c r="B5" s="119" t="s">
        <v>47</v>
      </c>
      <c r="C5" s="119" t="s">
        <v>48</v>
      </c>
      <c r="D5" s="190"/>
      <c r="E5" s="190"/>
      <c r="F5" s="190"/>
      <c r="G5" s="119" t="s">
        <v>27</v>
      </c>
      <c r="H5" s="119" t="s">
        <v>54</v>
      </c>
      <c r="I5" s="119" t="s">
        <v>55</v>
      </c>
      <c r="J5" s="119" t="s">
        <v>56</v>
      </c>
      <c r="K5" s="119" t="s">
        <v>27</v>
      </c>
      <c r="L5" s="119" t="s">
        <v>407</v>
      </c>
      <c r="M5" s="119" t="s">
        <v>408</v>
      </c>
      <c r="N5" s="119" t="s">
        <v>409</v>
      </c>
    </row>
    <row r="6" spans="1:14" s="58" customFormat="1" ht="27" customHeight="1">
      <c r="A6" s="117"/>
      <c r="B6" s="117"/>
      <c r="C6" s="117"/>
      <c r="D6" s="117"/>
      <c r="E6" s="117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6"/>
  <sheetViews>
    <sheetView showGridLines="0" showZeros="0" workbookViewId="0"/>
  </sheetViews>
  <sheetFormatPr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8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 t="s">
        <v>410</v>
      </c>
    </row>
    <row r="2" spans="1:14" ht="25.5" customHeight="1">
      <c r="A2" s="189" t="s">
        <v>411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9.25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25"/>
      <c r="N3" s="130" t="s">
        <v>1</v>
      </c>
    </row>
    <row r="4" spans="1:14" ht="34.5" customHeight="1">
      <c r="A4" s="190" t="s">
        <v>51</v>
      </c>
      <c r="B4" s="190"/>
      <c r="C4" s="190"/>
      <c r="D4" s="190" t="s">
        <v>58</v>
      </c>
      <c r="E4" s="190" t="s">
        <v>52</v>
      </c>
      <c r="F4" s="190" t="s">
        <v>44</v>
      </c>
      <c r="G4" s="190" t="s">
        <v>59</v>
      </c>
      <c r="H4" s="190"/>
      <c r="I4" s="190"/>
      <c r="J4" s="190"/>
      <c r="K4" s="190" t="s">
        <v>106</v>
      </c>
      <c r="L4" s="190"/>
      <c r="M4" s="190"/>
      <c r="N4" s="190"/>
    </row>
    <row r="5" spans="1:14" ht="40.5" customHeight="1">
      <c r="A5" s="126" t="s">
        <v>46</v>
      </c>
      <c r="B5" s="126" t="s">
        <v>47</v>
      </c>
      <c r="C5" s="126" t="s">
        <v>48</v>
      </c>
      <c r="D5" s="190"/>
      <c r="E5" s="190"/>
      <c r="F5" s="190"/>
      <c r="G5" s="126" t="s">
        <v>27</v>
      </c>
      <c r="H5" s="126" t="s">
        <v>54</v>
      </c>
      <c r="I5" s="126" t="s">
        <v>55</v>
      </c>
      <c r="J5" s="126" t="s">
        <v>56</v>
      </c>
      <c r="K5" s="126" t="s">
        <v>27</v>
      </c>
      <c r="L5" s="126" t="s">
        <v>407</v>
      </c>
      <c r="M5" s="126" t="s">
        <v>408</v>
      </c>
      <c r="N5" s="126" t="s">
        <v>409</v>
      </c>
    </row>
    <row r="6" spans="1:14" s="58" customFormat="1" ht="36.75" customHeight="1">
      <c r="A6" s="124"/>
      <c r="B6" s="124"/>
      <c r="C6" s="124"/>
      <c r="D6" s="117"/>
      <c r="E6" s="124"/>
      <c r="F6" s="116"/>
      <c r="G6" s="116"/>
      <c r="H6" s="116"/>
      <c r="I6" s="116"/>
      <c r="J6" s="116"/>
      <c r="K6" s="116"/>
      <c r="L6" s="116"/>
      <c r="M6" s="116"/>
      <c r="N6" s="116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一实小</cp:lastModifiedBy>
  <cp:lastPrinted>2021-03-10T07:59:51Z</cp:lastPrinted>
  <dcterms:created xsi:type="dcterms:W3CDTF">2021-03-08T09:27:14Z</dcterms:created>
  <dcterms:modified xsi:type="dcterms:W3CDTF">2021-03-26T08:18:05Z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21301704</vt:i4>
  </property>
</Properties>
</file>