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2020" sheetId="1" r:id="rId1"/>
    <sheet name="Sheet6" sheetId="2" state="hidden" r:id="rId2"/>
  </sheets>
  <definedNames>
    <definedName name="_xlnm._FilterDatabase" localSheetId="0" hidden="1">'2020'!$A$1:$O$19</definedName>
    <definedName name="_xlnm.Print_Titles" localSheetId="0">'2020'!$2:$2</definedName>
  </definedNames>
  <calcPr calcId="144525"/>
</workbook>
</file>

<file path=xl/sharedStrings.xml><?xml version="1.0" encoding="utf-8"?>
<sst xmlns="http://schemas.openxmlformats.org/spreadsheetml/2006/main" count="173" uniqueCount="78">
  <si>
    <t>瀍河回族区2023年调整巩固拓展脱贫成果项目库统计表</t>
  </si>
  <si>
    <t>序号</t>
  </si>
  <si>
    <t>省辖市</t>
  </si>
  <si>
    <t>县（市、区）</t>
  </si>
  <si>
    <t>项目名称</t>
  </si>
  <si>
    <t>项目
类型</t>
  </si>
  <si>
    <t>建设
性质</t>
  </si>
  <si>
    <t>实施
地点</t>
  </si>
  <si>
    <t>时间
进度</t>
  </si>
  <si>
    <t>责任
单位</t>
  </si>
  <si>
    <t>建设任务</t>
  </si>
  <si>
    <t>资金
规模
（万元）</t>
  </si>
  <si>
    <t>资金筹
措方式</t>
  </si>
  <si>
    <t>绩效目标</t>
  </si>
  <si>
    <t>群众
参与</t>
  </si>
  <si>
    <t>帮扶机制</t>
  </si>
  <si>
    <t>洛阳市</t>
  </si>
  <si>
    <t>瀍河区</t>
  </si>
  <si>
    <t>牡丹鲜切花工厂化生产基地项目（一期）</t>
  </si>
  <si>
    <t>产业发展</t>
  </si>
  <si>
    <t>新建</t>
  </si>
  <si>
    <t>白马寺镇金村</t>
  </si>
  <si>
    <t>2023年</t>
  </si>
  <si>
    <t>白马寺镇</t>
  </si>
  <si>
    <t>新建年产10万盆盆养牡丹(芍药)鲜切花工厂化生产基地（一期），项目占地约60亩，建设厂房（分拣车间、冷库）约3000平方、遮阴大棚约30000平方、电商销售中心1000平方及配套水电等生产设施。</t>
  </si>
  <si>
    <t>财政衔接资金</t>
  </si>
  <si>
    <t>年利润约250万元，投资回报率超20%。  1、产出指标：数量指标=牡丹（芍药）种植数量 ≥10万盆；2、效益指标：经济效益指标=特色产业带动增加贫困人口收入（总收入）≥70万元；社会效益指标=受益建档立卡贫困人口数≥940人；社会效益指标=特色产业带动增加贫困人口就业人数≥50人；3、满意度指标 服务对象满意度指标 采用新品种、新技术、新成果农户满意度 ≥99%。</t>
  </si>
  <si>
    <t>是</t>
  </si>
  <si>
    <t>社区集体经济组织与洛阳市神州牡丹园艺有限公司成立专业合作社或公司，对社区按“保底收益+利润分成”进行分红。带动50余户脱贫户和监测户约180人就业务工，增加群众收入</t>
  </si>
  <si>
    <t>2023年大扁线道路提升改造项目</t>
  </si>
  <si>
    <t>白马寺镇半个店社区</t>
  </si>
  <si>
    <t>孔寨社区</t>
  </si>
  <si>
    <t>提升改造大扁线道路1条，提升改造长度约1000米，宽5米。</t>
  </si>
  <si>
    <t>为两村群众出行、生产提供便利条件，为巩固脱贫成果产业项目羊肚菌特色产业园、半个店社区都市农业采摘示范园、白马寺镇牡丹鲜切花工厂化生产基地等提供便利生产条件，提高基础设施公共服务水平，让贫困群众对项目实施效果非常满意。
1.产出指标：
数量指标：改造提升生产路长度 =1000米；质量指标：项目工程验收合格率 =100%；时效指标： 项目完成及时率 100%。2.效益指标：社会效益指标：受益监测对象和脱贫户 ≥95人；可持续影响指标：工程使用年限 ≥10年。3.满意度指标：服务对象满意度指标：群众满意度 ＞95%。</t>
  </si>
  <si>
    <t>解决脱贫户、监测户在内的两村农户生产生活出行问题，为周边巩固脱贫成果产业项目提供便利生产条件，提升环境质量，为群众生产、生活出行提供便利，提高群众满意度。</t>
  </si>
  <si>
    <t>白马寺镇半个店社区2023年白马寺镇都市农业采摘示范园（一期）项目</t>
  </si>
  <si>
    <t>一期建设项目拟占地约30亩（含其他配套占地），其中温室大棚总面积约8460㎡，日光温室4座，约4560㎡，冬暖大棚3座，约3240㎡；高气压智能氧仓温室1座，约660㎡，配备分拣车间、冷库、水肥一体化系统一套等其他配套设施（约占地2亩）。</t>
  </si>
  <si>
    <t>采摘园每年实现利润约50万元，可增加社区集体经济收入24万元。1、产出指标：数量指标=温室大棚=≥8460平方米。
2、效益指标：经济效益指标=特色产业带动增加贫困人口收入（总收入）≥10万元；社会效益指标=受益建档立卡贫困人口数≥64人；社会效益指标=特色产业带动增加贫困人口就业人数≥5人；服务对象满意度指标=受益建档立卡贫困人口满意度 ≥99%；
3、满意度指标：服务对象满意度指标=采用新品种、新技术、新成果农户满意度 ≥99%。</t>
  </si>
  <si>
    <t>社区集体经济组织与河南农达优选农业科技有限公司成立专业合作社或公司，对社区按“保底收益+利润分成”进行分红。每年增加村集体经济收入24万元以上，支持镇、村公岗开发，生产基础提升和困难群众帮扶，带动脱贫户、监测户为主的社区居民在当地就业5-10人。项目效益可进一步激励当地群众积极创业，改善种植产业结构。</t>
  </si>
  <si>
    <t>2023年特色种植补贴项目</t>
  </si>
  <si>
    <t>区农业农村局</t>
  </si>
  <si>
    <t>种植0.5亩及以上的特色（蔬菜、花卉、中草药、食用菌）每户补贴500元/年；种植经济林1亩及以上的，每户补贴500元/年</t>
  </si>
  <si>
    <t>支持400余户脱贫户、监测户发展特色种植产业，户均增收500元。1、产出指标：数量指标=补助经济作物面积≥398亩；质量指标=补贴发放准确率 ≥100%；2、效益指标：经济效益指标=发放补贴金额≥9万元；3、满意度指标：服务对象满意度指标=受益群众满意度≥99%。</t>
  </si>
  <si>
    <t>支持400余户脱贫户、监测户发展特色种植产业，户均增收500元</t>
  </si>
  <si>
    <t>2023年小额信贷风险补偿金</t>
  </si>
  <si>
    <t>区金融局</t>
  </si>
  <si>
    <t>用于脱贫人口小额信贷工作风险补偿专项资金。</t>
  </si>
  <si>
    <t>发挥财政资金对金融资金的引导和撬动效能，缓解三农和小微企业贷款难问题</t>
  </si>
  <si>
    <t>2023年小额贷款贴息</t>
  </si>
  <si>
    <t xml:space="preserve">对全区脱贫人口按照政策要求，应贷尽贷，对存续期内贷款户贴息贷款所产生的利息进行全额贴息。 </t>
  </si>
  <si>
    <t>对符合条件的脱贫人口个人贷款进行贴息。1、产出指标：数量指标=建档立卡贫困户贷款申请满足率≥100%；数量指标=建档立卡贫困户获得贷款金额≥5万元；质量指标=小额信贷贴息利率=3.65%；2、效益指标：社会效益指标=受益建档立卡贫困户数≥60户</t>
  </si>
  <si>
    <t>对符合条件的脱贫人口个人贷款进行贴息。</t>
  </si>
  <si>
    <t>“雨露计划”2022年秋季学期职业教育培训补助项目</t>
  </si>
  <si>
    <t>巩固三保障成果</t>
  </si>
  <si>
    <t>对脱贫户、监测户职业教育培训进行补助</t>
  </si>
  <si>
    <t>对脱贫家庭在校学生职业教育培训进行补助，每人每年3000元补助标准（分春、秋两季）。1、产出指标：数量指标=资助建档立卡贫困户子女人数≥50人；质量指标=资助标准达标率100%；时效指标=资助经费及时发放率100%；成本指标：建档立卡贫困户子女生均资助标准1500元/学期；3、满意度指标：服务对象满意度指标=受助学生满意度 ≥99%。</t>
  </si>
  <si>
    <t>对脱贫家庭在校学生职业教育培训进行补助，每人每年3000元补助标准（分春、秋两季）</t>
  </si>
  <si>
    <t>“雨露计划”2023年春季学期职业教育培训补助项目</t>
  </si>
  <si>
    <t>对脱贫家庭在校学生职业教育培训进行补助，每人每年3000元补助标准（分春、秋两季）。1、产出指标：数量指标=资助建档立卡贫困户子女人数≥40人；质量指标：资助标准达标率=100%；时效指标=资助经费及时发放率100%；成本指标=建档立卡贫困户子女生均资助标准1500元/学期；
2、效益指标：社会效益指标=建档立卡贫困户子女全程全部接受资助的比例≥95%
3、满意度指标：服务对象满意度指标=受助学生满意度≥99%；服务对象满意度指标=受助学生家长满意度≥99%。</t>
  </si>
  <si>
    <t>2022年外出务工交通补助</t>
  </si>
  <si>
    <t>就业项目</t>
  </si>
  <si>
    <t>区人社局</t>
  </si>
  <si>
    <r>
      <rPr>
        <sz val="9"/>
        <rFont val="宋体"/>
        <charset val="134"/>
      </rPr>
      <t>跨省、市转移就业的脱贫享受政策劳动力、监测帮扶对象，</t>
    </r>
    <r>
      <rPr>
        <sz val="9"/>
        <rFont val="Segoe UI"/>
        <charset val="134"/>
      </rPr>
      <t xml:space="preserve"> </t>
    </r>
    <r>
      <rPr>
        <sz val="9"/>
        <rFont val="宋体"/>
        <charset val="134"/>
      </rPr>
      <t>外出务工超过</t>
    </r>
    <r>
      <rPr>
        <sz val="9"/>
        <rFont val="Segoe UI"/>
        <charset val="134"/>
      </rPr>
      <t>3</t>
    </r>
    <r>
      <rPr>
        <sz val="9"/>
        <rFont val="宋体"/>
        <charset val="134"/>
      </rPr>
      <t>个月，收入达</t>
    </r>
    <r>
      <rPr>
        <sz val="9"/>
        <rFont val="Segoe UI"/>
        <charset val="134"/>
      </rPr>
      <t>9000</t>
    </r>
    <r>
      <rPr>
        <sz val="9"/>
        <rFont val="宋体"/>
        <charset val="134"/>
      </rPr>
      <t>元以上的，给予一次性交通补助</t>
    </r>
    <r>
      <rPr>
        <sz val="9"/>
        <rFont val="Segoe UI"/>
        <charset val="134"/>
      </rPr>
      <t>300</t>
    </r>
    <r>
      <rPr>
        <sz val="9"/>
        <rFont val="宋体"/>
        <charset val="134"/>
      </rPr>
      <t>元</t>
    </r>
    <r>
      <rPr>
        <sz val="9"/>
        <rFont val="Segoe UI"/>
        <charset val="134"/>
      </rPr>
      <t>/</t>
    </r>
    <r>
      <rPr>
        <sz val="9"/>
        <rFont val="宋体"/>
        <charset val="134"/>
      </rPr>
      <t>人，每人每年补助一次。</t>
    </r>
  </si>
  <si>
    <t>1、产出指标：质量指标：外出务工交通补助发放准确率≥99%；2、效益指标：社会效益指标：符合条件的脱贫人口和监测对象劳动力就业人数≥24人；3、满意度指标：服务对象满意度指标：受益脱贫人口和监测对象满意度≥96%</t>
  </si>
  <si>
    <t>为约18户脱贫人口、监测对象安排一次性交通补助，户均补贴300元。</t>
  </si>
  <si>
    <t>2022年转移就业劳务补助</t>
  </si>
  <si>
    <r>
      <rPr>
        <sz val="9"/>
        <rFont val="宋体"/>
        <charset val="134"/>
      </rPr>
      <t>转移就业年收入达到</t>
    </r>
    <r>
      <rPr>
        <sz val="9"/>
        <rFont val="Segoe UI"/>
        <charset val="134"/>
      </rPr>
      <t>20000</t>
    </r>
    <r>
      <rPr>
        <sz val="9"/>
        <rFont val="宋体"/>
        <charset val="134"/>
      </rPr>
      <t>元以上，补助个人</t>
    </r>
    <r>
      <rPr>
        <sz val="9"/>
        <rFont val="Segoe UI"/>
        <charset val="134"/>
      </rPr>
      <t>1000</t>
    </r>
    <r>
      <rPr>
        <sz val="9"/>
        <rFont val="宋体"/>
        <charset val="134"/>
      </rPr>
      <t>元</t>
    </r>
    <r>
      <rPr>
        <sz val="9"/>
        <rFont val="Segoe UI"/>
        <charset val="134"/>
      </rPr>
      <t>;</t>
    </r>
    <r>
      <rPr>
        <sz val="9"/>
        <rFont val="宋体"/>
        <charset val="134"/>
      </rPr>
      <t>转移就业年收入达到</t>
    </r>
    <r>
      <rPr>
        <sz val="9"/>
        <rFont val="Segoe UI"/>
        <charset val="134"/>
      </rPr>
      <t>15000</t>
    </r>
    <r>
      <rPr>
        <sz val="9"/>
        <rFont val="宋体"/>
        <charset val="134"/>
      </rPr>
      <t>元以上，补助个人</t>
    </r>
    <r>
      <rPr>
        <sz val="9"/>
        <rFont val="Segoe UI"/>
        <charset val="134"/>
      </rPr>
      <t>800</t>
    </r>
    <r>
      <rPr>
        <sz val="9"/>
        <rFont val="宋体"/>
        <charset val="134"/>
      </rPr>
      <t>元</t>
    </r>
    <r>
      <rPr>
        <sz val="9"/>
        <rFont val="Segoe UI"/>
        <charset val="134"/>
      </rPr>
      <t>;</t>
    </r>
    <r>
      <rPr>
        <sz val="9"/>
        <rFont val="宋体"/>
        <charset val="134"/>
      </rPr>
      <t>转移就业年收入达到</t>
    </r>
    <r>
      <rPr>
        <sz val="9"/>
        <rFont val="Segoe UI"/>
        <charset val="134"/>
      </rPr>
      <t>10000</t>
    </r>
    <r>
      <rPr>
        <sz val="9"/>
        <rFont val="宋体"/>
        <charset val="134"/>
      </rPr>
      <t>元以上，补助个人</t>
    </r>
    <r>
      <rPr>
        <sz val="9"/>
        <rFont val="Segoe UI"/>
        <charset val="134"/>
      </rPr>
      <t>500</t>
    </r>
    <r>
      <rPr>
        <sz val="9"/>
        <rFont val="宋体"/>
        <charset val="134"/>
      </rPr>
      <t>元。每户每年补助人数为</t>
    </r>
    <r>
      <rPr>
        <sz val="9"/>
        <rFont val="Segoe UI"/>
        <charset val="134"/>
      </rPr>
      <t>1</t>
    </r>
    <r>
      <rPr>
        <sz val="9"/>
        <rFont val="宋体"/>
        <charset val="134"/>
      </rPr>
      <t>人次。</t>
    </r>
  </si>
  <si>
    <t>1、产出指标：质量指标：转移就业劳务补助发放准确率≥98%；2、效益指标：社会效益指标：符合条件的脱贫人口和监测对象劳动力就业人数≥≥530人；3、满意度指标：服务对象满意度指标：受益脱贫人口和监测对象满意度≥96%</t>
  </si>
  <si>
    <t>为约320户符合条件的脱贫人口、监测对象发放就业务工奖励，引导脱贫人口、监测对象转移就业。</t>
  </si>
  <si>
    <t>2023年雨露计划短期技能培训</t>
  </si>
  <si>
    <t>对脱贫户、监测户短期技能培训进行补助，提升脱贫户就业能力</t>
  </si>
  <si>
    <t>按照每人2000元补助标准，提升脱贫户、监测户就业能力，增加收入。          1、产出指标：数量指标=建档立卡贫困劳动力享受职业培训补贴人次数≥30人次；数量指标=享受职业培训补贴人次数≥30人次；质量指标=职业培训补贴发放准确率≥99%；时效指标=补贴资金在规定时间内支付到位率≥100%；成本指标=职业培训补贴人均标准2000元；
2、满意度指标：服务对象满意度指标=受益贫困人口满意度≥99%。</t>
  </si>
  <si>
    <t>短期技能培训进行补贴，人均补助2000元，提升脱贫户、监测户就业能力和满意度</t>
  </si>
  <si>
    <t>项目管理费</t>
  </si>
  <si>
    <t>项目设计、监理等费用</t>
  </si>
  <si>
    <t>完成监理，监督保障项目实施成效。产出指标：质量指标=保障项目建设成效，保障完成建设任务100%。</t>
  </si>
  <si>
    <t>完成监理，监督保障项目实施成效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</si>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</sst>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24"/>
      <name val="宋体"/>
      <charset val="134"/>
    </font>
    <font>
      <sz val="12"/>
      <name val="宋体"/>
      <charset val="134"/>
    </font>
    <font>
      <sz val="9"/>
      <name val="宋体"/>
      <charset val="134"/>
    </font>
    <font>
      <sz val="11"/>
      <name val="宋体"/>
      <charset val="0"/>
    </font>
    <font>
      <b/>
      <sz val="12"/>
      <name val="宋体"/>
      <charset val="134"/>
    </font>
    <font>
      <b/>
      <sz val="24"/>
      <name val="宋体"/>
      <charset val="134"/>
    </font>
    <font>
      <sz val="9"/>
      <name val="宋体"/>
      <charset val="134"/>
      <scheme val="minor"/>
    </font>
    <font>
      <sz val="9"/>
      <name val="仿宋"/>
      <charset val="134"/>
    </font>
    <font>
      <b/>
      <sz val="9"/>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Segoe UI"/>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0"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topLeftCell="A3" workbookViewId="0">
      <selection activeCell="D5" sqref="D5"/>
    </sheetView>
  </sheetViews>
  <sheetFormatPr defaultColWidth="9" defaultRowHeight="13.5"/>
  <cols>
    <col min="1" max="1" width="5" style="4" customWidth="1"/>
    <col min="2" max="2" width="6.39166666666667" style="4" customWidth="1"/>
    <col min="3" max="3" width="9.58333333333333" style="4" customWidth="1"/>
    <col min="4" max="4" width="15.1333333333333" style="4" customWidth="1"/>
    <col min="5" max="5" width="11.4416666666667" style="4" customWidth="1"/>
    <col min="6" max="6" width="5.5" style="4" customWidth="1"/>
    <col min="7" max="7" width="6.5" style="4" customWidth="1"/>
    <col min="8" max="8" width="10.4083333333333" style="4" customWidth="1"/>
    <col min="9" max="9" width="9" style="4" customWidth="1"/>
    <col min="10" max="10" width="22.2166666666667" style="4" customWidth="1"/>
    <col min="11" max="11" width="11.3333333333333" style="4" customWidth="1"/>
    <col min="12" max="12" width="8.19166666666667" style="4" customWidth="1"/>
    <col min="13" max="13" width="30" style="4" customWidth="1"/>
    <col min="14" max="14" width="5.275" style="4" customWidth="1"/>
    <col min="15" max="15" width="25.275" style="4" customWidth="1"/>
    <col min="16" max="16" width="12.3833333333333" style="4" customWidth="1"/>
    <col min="17" max="16384" width="9" style="4"/>
  </cols>
  <sheetData>
    <row r="1" s="1" customFormat="1" ht="40.5" customHeight="1" spans="1:15">
      <c r="A1" s="7" t="s">
        <v>0</v>
      </c>
      <c r="B1" s="7"/>
      <c r="C1" s="7"/>
      <c r="D1" s="7"/>
      <c r="E1" s="7"/>
      <c r="F1" s="7"/>
      <c r="G1" s="7"/>
      <c r="H1" s="7"/>
      <c r="I1" s="7"/>
      <c r="J1" s="7"/>
      <c r="K1" s="7"/>
      <c r="L1" s="7"/>
      <c r="M1" s="7"/>
      <c r="N1" s="7"/>
      <c r="O1" s="7"/>
    </row>
    <row r="2" s="2" customFormat="1" ht="50" customHeight="1" spans="1:15">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3" customFormat="1" ht="124" customHeight="1" spans="1:15">
      <c r="A3" s="9">
        <v>1</v>
      </c>
      <c r="B3" s="9" t="s">
        <v>16</v>
      </c>
      <c r="C3" s="9" t="s">
        <v>17</v>
      </c>
      <c r="D3" s="9" t="s">
        <v>18</v>
      </c>
      <c r="E3" s="10" t="s">
        <v>19</v>
      </c>
      <c r="F3" s="9" t="s">
        <v>20</v>
      </c>
      <c r="G3" s="11" t="s">
        <v>21</v>
      </c>
      <c r="H3" s="11" t="s">
        <v>22</v>
      </c>
      <c r="I3" s="9" t="s">
        <v>23</v>
      </c>
      <c r="J3" s="9" t="s">
        <v>24</v>
      </c>
      <c r="K3" s="9">
        <v>372</v>
      </c>
      <c r="L3" s="14" t="s">
        <v>25</v>
      </c>
      <c r="M3" s="9" t="s">
        <v>26</v>
      </c>
      <c r="N3" s="15" t="s">
        <v>27</v>
      </c>
      <c r="O3" s="9" t="s">
        <v>28</v>
      </c>
    </row>
    <row r="4" s="4" customFormat="1" ht="201" customHeight="1" spans="1:15">
      <c r="A4" s="9">
        <v>2</v>
      </c>
      <c r="B4" s="9" t="s">
        <v>16</v>
      </c>
      <c r="C4" s="9" t="s">
        <v>17</v>
      </c>
      <c r="D4" s="9" t="s">
        <v>29</v>
      </c>
      <c r="E4" s="10" t="s">
        <v>19</v>
      </c>
      <c r="F4" s="9" t="s">
        <v>20</v>
      </c>
      <c r="G4" s="11" t="s">
        <v>30</v>
      </c>
      <c r="H4" s="11" t="s">
        <v>22</v>
      </c>
      <c r="I4" s="9" t="s">
        <v>31</v>
      </c>
      <c r="J4" s="9" t="s">
        <v>32</v>
      </c>
      <c r="K4" s="9">
        <v>56.3</v>
      </c>
      <c r="L4" s="14" t="s">
        <v>25</v>
      </c>
      <c r="M4" s="9" t="s">
        <v>33</v>
      </c>
      <c r="N4" s="15" t="s">
        <v>27</v>
      </c>
      <c r="O4" s="9" t="s">
        <v>34</v>
      </c>
    </row>
    <row r="5" s="4" customFormat="1" ht="166" customHeight="1" spans="1:15">
      <c r="A5" s="9">
        <v>3</v>
      </c>
      <c r="B5" s="9" t="s">
        <v>16</v>
      </c>
      <c r="C5" s="9" t="s">
        <v>17</v>
      </c>
      <c r="D5" s="9" t="s">
        <v>35</v>
      </c>
      <c r="E5" s="10" t="s">
        <v>19</v>
      </c>
      <c r="F5" s="9" t="s">
        <v>20</v>
      </c>
      <c r="G5" s="11" t="s">
        <v>30</v>
      </c>
      <c r="H5" s="11" t="s">
        <v>22</v>
      </c>
      <c r="I5" s="11" t="s">
        <v>30</v>
      </c>
      <c r="J5" s="9" t="s">
        <v>36</v>
      </c>
      <c r="K5" s="9">
        <v>318.9</v>
      </c>
      <c r="L5" s="14" t="s">
        <v>25</v>
      </c>
      <c r="M5" s="9" t="s">
        <v>37</v>
      </c>
      <c r="N5" s="15" t="s">
        <v>27</v>
      </c>
      <c r="O5" s="9" t="s">
        <v>38</v>
      </c>
    </row>
    <row r="6" s="4" customFormat="1" ht="118" customHeight="1" spans="1:15">
      <c r="A6" s="9">
        <v>4</v>
      </c>
      <c r="B6" s="9" t="s">
        <v>16</v>
      </c>
      <c r="C6" s="9" t="s">
        <v>17</v>
      </c>
      <c r="D6" s="9" t="s">
        <v>39</v>
      </c>
      <c r="E6" s="10" t="s">
        <v>19</v>
      </c>
      <c r="F6" s="9" t="s">
        <v>20</v>
      </c>
      <c r="G6" s="11" t="s">
        <v>23</v>
      </c>
      <c r="H6" s="11" t="s">
        <v>22</v>
      </c>
      <c r="I6" s="11" t="s">
        <v>40</v>
      </c>
      <c r="J6" s="16" t="s">
        <v>41</v>
      </c>
      <c r="K6" s="17">
        <v>15</v>
      </c>
      <c r="L6" s="14" t="s">
        <v>25</v>
      </c>
      <c r="M6" s="9" t="s">
        <v>42</v>
      </c>
      <c r="N6" s="15" t="s">
        <v>27</v>
      </c>
      <c r="O6" s="9" t="s">
        <v>43</v>
      </c>
    </row>
    <row r="7" s="4" customFormat="1" ht="116" customHeight="1" spans="1:15">
      <c r="A7" s="9">
        <v>5</v>
      </c>
      <c r="B7" s="9" t="s">
        <v>16</v>
      </c>
      <c r="C7" s="9" t="s">
        <v>17</v>
      </c>
      <c r="D7" s="9" t="s">
        <v>44</v>
      </c>
      <c r="E7" s="10" t="s">
        <v>19</v>
      </c>
      <c r="F7" s="9" t="s">
        <v>20</v>
      </c>
      <c r="G7" s="11" t="s">
        <v>23</v>
      </c>
      <c r="H7" s="11" t="s">
        <v>22</v>
      </c>
      <c r="I7" s="11" t="s">
        <v>45</v>
      </c>
      <c r="J7" s="18" t="s">
        <v>46</v>
      </c>
      <c r="K7" s="17">
        <v>120</v>
      </c>
      <c r="L7" s="14" t="s">
        <v>25</v>
      </c>
      <c r="M7" s="19" t="s">
        <v>47</v>
      </c>
      <c r="N7" s="15" t="s">
        <v>27</v>
      </c>
      <c r="O7" s="19" t="s">
        <v>47</v>
      </c>
    </row>
    <row r="8" s="4" customFormat="1" ht="138" customHeight="1" spans="1:15">
      <c r="A8" s="9">
        <v>6</v>
      </c>
      <c r="B8" s="9" t="s">
        <v>16</v>
      </c>
      <c r="C8" s="9" t="s">
        <v>17</v>
      </c>
      <c r="D8" s="9" t="s">
        <v>48</v>
      </c>
      <c r="E8" s="10" t="s">
        <v>19</v>
      </c>
      <c r="F8" s="9" t="s">
        <v>20</v>
      </c>
      <c r="G8" s="11" t="s">
        <v>23</v>
      </c>
      <c r="H8" s="11" t="s">
        <v>22</v>
      </c>
      <c r="I8" s="11" t="s">
        <v>45</v>
      </c>
      <c r="J8" s="20" t="s">
        <v>49</v>
      </c>
      <c r="K8" s="17">
        <v>40</v>
      </c>
      <c r="L8" s="14" t="s">
        <v>25</v>
      </c>
      <c r="M8" s="9" t="s">
        <v>50</v>
      </c>
      <c r="N8" s="15" t="s">
        <v>27</v>
      </c>
      <c r="O8" s="9" t="s">
        <v>51</v>
      </c>
    </row>
    <row r="9" s="5" customFormat="1" ht="114" customHeight="1" spans="1:15">
      <c r="A9" s="9">
        <v>7</v>
      </c>
      <c r="B9" s="9" t="s">
        <v>16</v>
      </c>
      <c r="C9" s="9" t="s">
        <v>17</v>
      </c>
      <c r="D9" s="11" t="s">
        <v>52</v>
      </c>
      <c r="E9" s="11" t="s">
        <v>53</v>
      </c>
      <c r="F9" s="9" t="s">
        <v>20</v>
      </c>
      <c r="G9" s="11" t="s">
        <v>23</v>
      </c>
      <c r="H9" s="11" t="s">
        <v>22</v>
      </c>
      <c r="I9" s="11" t="s">
        <v>40</v>
      </c>
      <c r="J9" s="11" t="s">
        <v>54</v>
      </c>
      <c r="K9" s="11">
        <v>8.5</v>
      </c>
      <c r="L9" s="11" t="s">
        <v>25</v>
      </c>
      <c r="M9" s="11" t="s">
        <v>55</v>
      </c>
      <c r="N9" s="11" t="s">
        <v>27</v>
      </c>
      <c r="O9" s="11" t="s">
        <v>56</v>
      </c>
    </row>
    <row r="10" s="5" customFormat="1" ht="168" customHeight="1" spans="1:15">
      <c r="A10" s="9">
        <v>8</v>
      </c>
      <c r="B10" s="9" t="s">
        <v>16</v>
      </c>
      <c r="C10" s="9" t="s">
        <v>17</v>
      </c>
      <c r="D10" s="11" t="s">
        <v>57</v>
      </c>
      <c r="E10" s="11" t="s">
        <v>53</v>
      </c>
      <c r="F10" s="9" t="s">
        <v>20</v>
      </c>
      <c r="G10" s="11" t="s">
        <v>23</v>
      </c>
      <c r="H10" s="11" t="s">
        <v>22</v>
      </c>
      <c r="I10" s="11" t="s">
        <v>40</v>
      </c>
      <c r="J10" s="11" t="s">
        <v>54</v>
      </c>
      <c r="K10" s="11">
        <v>8.5</v>
      </c>
      <c r="L10" s="11" t="s">
        <v>25</v>
      </c>
      <c r="M10" s="11" t="s">
        <v>58</v>
      </c>
      <c r="N10" s="11" t="s">
        <v>27</v>
      </c>
      <c r="O10" s="11" t="s">
        <v>56</v>
      </c>
    </row>
    <row r="11" s="5" customFormat="1" ht="101" customHeight="1" spans="1:15">
      <c r="A11" s="9">
        <v>9</v>
      </c>
      <c r="B11" s="9" t="s">
        <v>16</v>
      </c>
      <c r="C11" s="9" t="s">
        <v>17</v>
      </c>
      <c r="D11" s="9" t="s">
        <v>59</v>
      </c>
      <c r="E11" s="11" t="s">
        <v>60</v>
      </c>
      <c r="F11" s="9" t="s">
        <v>20</v>
      </c>
      <c r="G11" s="11" t="s">
        <v>23</v>
      </c>
      <c r="H11" s="11" t="s">
        <v>22</v>
      </c>
      <c r="I11" s="11" t="s">
        <v>61</v>
      </c>
      <c r="J11" s="9" t="s">
        <v>62</v>
      </c>
      <c r="K11" s="11">
        <v>0.54</v>
      </c>
      <c r="L11" s="11" t="s">
        <v>25</v>
      </c>
      <c r="M11" s="9" t="s">
        <v>63</v>
      </c>
      <c r="N11" s="11" t="s">
        <v>27</v>
      </c>
      <c r="O11" s="9" t="s">
        <v>64</v>
      </c>
    </row>
    <row r="12" s="5" customFormat="1" ht="108" customHeight="1" spans="1:15">
      <c r="A12" s="9">
        <v>10</v>
      </c>
      <c r="B12" s="9" t="s">
        <v>16</v>
      </c>
      <c r="C12" s="9" t="s">
        <v>17</v>
      </c>
      <c r="D12" s="11" t="s">
        <v>65</v>
      </c>
      <c r="E12" s="11" t="s">
        <v>60</v>
      </c>
      <c r="F12" s="9" t="s">
        <v>20</v>
      </c>
      <c r="G12" s="11" t="s">
        <v>23</v>
      </c>
      <c r="H12" s="11" t="s">
        <v>22</v>
      </c>
      <c r="I12" s="11" t="s">
        <v>61</v>
      </c>
      <c r="J12" s="18" t="s">
        <v>66</v>
      </c>
      <c r="K12" s="11">
        <v>26.67</v>
      </c>
      <c r="L12" s="11" t="s">
        <v>25</v>
      </c>
      <c r="M12" s="9" t="s">
        <v>67</v>
      </c>
      <c r="N12" s="11" t="s">
        <v>27</v>
      </c>
      <c r="O12" s="9" t="s">
        <v>68</v>
      </c>
    </row>
    <row r="13" s="5" customFormat="1" ht="149" customHeight="1" spans="1:15">
      <c r="A13" s="9">
        <v>11</v>
      </c>
      <c r="B13" s="9" t="s">
        <v>16</v>
      </c>
      <c r="C13" s="9" t="s">
        <v>17</v>
      </c>
      <c r="D13" s="11" t="s">
        <v>69</v>
      </c>
      <c r="E13" s="11" t="s">
        <v>60</v>
      </c>
      <c r="F13" s="9" t="s">
        <v>20</v>
      </c>
      <c r="G13" s="11" t="s">
        <v>23</v>
      </c>
      <c r="H13" s="11" t="s">
        <v>22</v>
      </c>
      <c r="I13" s="11" t="s">
        <v>40</v>
      </c>
      <c r="J13" s="11" t="s">
        <v>70</v>
      </c>
      <c r="K13" s="11">
        <v>8</v>
      </c>
      <c r="L13" s="14" t="s">
        <v>25</v>
      </c>
      <c r="M13" s="11" t="s">
        <v>71</v>
      </c>
      <c r="N13" s="15" t="s">
        <v>27</v>
      </c>
      <c r="O13" s="11" t="s">
        <v>72</v>
      </c>
    </row>
    <row r="14" customFormat="1" ht="45" customHeight="1" spans="1:15">
      <c r="A14" s="9">
        <v>12</v>
      </c>
      <c r="B14" s="9" t="s">
        <v>16</v>
      </c>
      <c r="C14" s="9" t="s">
        <v>17</v>
      </c>
      <c r="D14" s="9" t="s">
        <v>73</v>
      </c>
      <c r="E14" s="10" t="s">
        <v>73</v>
      </c>
      <c r="F14" s="9" t="s">
        <v>20</v>
      </c>
      <c r="G14" s="11" t="s">
        <v>23</v>
      </c>
      <c r="H14" s="11" t="s">
        <v>22</v>
      </c>
      <c r="I14" s="11" t="s">
        <v>23</v>
      </c>
      <c r="J14" s="16" t="s">
        <v>74</v>
      </c>
      <c r="K14" s="17">
        <v>30</v>
      </c>
      <c r="L14" s="14" t="s">
        <v>25</v>
      </c>
      <c r="M14" s="9" t="s">
        <v>75</v>
      </c>
      <c r="N14" s="15" t="s">
        <v>27</v>
      </c>
      <c r="O14" s="9" t="s">
        <v>76</v>
      </c>
    </row>
    <row r="15" s="6" customFormat="1" ht="35" customHeight="1" spans="1:15">
      <c r="A15" s="12" t="s">
        <v>77</v>
      </c>
      <c r="B15" s="13"/>
      <c r="C15" s="13"/>
      <c r="D15" s="13"/>
      <c r="E15" s="13"/>
      <c r="F15" s="13"/>
      <c r="G15" s="13"/>
      <c r="H15" s="13"/>
      <c r="I15" s="13"/>
      <c r="J15" s="21"/>
      <c r="K15" s="22">
        <f>SUM(K3:K14)</f>
        <v>1004.41</v>
      </c>
      <c r="L15" s="22"/>
      <c r="M15" s="22"/>
      <c r="N15" s="22"/>
      <c r="O15" s="22"/>
    </row>
    <row r="16" spans="1:15">
      <c r="A16" s="3"/>
      <c r="B16" s="3"/>
      <c r="C16" s="3"/>
      <c r="D16" s="3"/>
      <c r="E16" s="3"/>
      <c r="F16" s="3"/>
      <c r="G16" s="3"/>
      <c r="H16" s="3"/>
      <c r="I16" s="3"/>
      <c r="J16" s="3"/>
      <c r="K16" s="3"/>
      <c r="L16" s="3"/>
      <c r="M16" s="3"/>
      <c r="N16" s="3"/>
      <c r="O16" s="3"/>
    </row>
    <row r="17" spans="1:15">
      <c r="A17" s="3"/>
      <c r="B17" s="3"/>
      <c r="C17" s="3"/>
      <c r="D17" s="3"/>
      <c r="E17" s="3"/>
      <c r="F17" s="3"/>
      <c r="G17" s="3"/>
      <c r="H17" s="3"/>
      <c r="I17" s="3"/>
      <c r="J17" s="3"/>
      <c r="K17" s="3"/>
      <c r="L17" s="3"/>
      <c r="M17" s="3"/>
      <c r="N17" s="3"/>
      <c r="O17" s="3"/>
    </row>
    <row r="18" spans="1:15">
      <c r="A18" s="3"/>
      <c r="B18" s="3"/>
      <c r="C18" s="3"/>
      <c r="D18" s="3"/>
      <c r="E18" s="3"/>
      <c r="F18" s="3"/>
      <c r="G18" s="3"/>
      <c r="H18" s="3"/>
      <c r="I18" s="3"/>
      <c r="J18" s="3"/>
      <c r="K18" s="3"/>
      <c r="L18" s="3"/>
      <c r="M18" s="3"/>
      <c r="N18" s="3"/>
      <c r="O18" s="3"/>
    </row>
    <row r="19" spans="1:15">
      <c r="A19" s="3"/>
      <c r="B19" s="3"/>
      <c r="C19" s="3"/>
      <c r="D19" s="3"/>
      <c r="E19" s="3"/>
      <c r="F19" s="3"/>
      <c r="G19" s="3"/>
      <c r="H19" s="3"/>
      <c r="I19" s="3"/>
      <c r="J19" s="3"/>
      <c r="K19" s="3"/>
      <c r="L19" s="3"/>
      <c r="M19" s="3"/>
      <c r="N19" s="3"/>
      <c r="O19" s="3"/>
    </row>
  </sheetData>
  <autoFilter ref="A1:O19">
    <extLst/>
  </autoFilter>
  <mergeCells count="2">
    <mergeCell ref="A1:O1"/>
    <mergeCell ref="A15:J15"/>
  </mergeCells>
  <printOptions horizontalCentered="1"/>
  <pageMargins left="0.25" right="0.25" top="0.75" bottom="0.75"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2020</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姚妖～</cp:lastModifiedBy>
  <dcterms:created xsi:type="dcterms:W3CDTF">2018-10-31T17:01:00Z</dcterms:created>
  <dcterms:modified xsi:type="dcterms:W3CDTF">2023-11-23T10:54:26Z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2052-11.1.0.14309</vt:lpwstr>
  </property>
  <property fmtid="{D5CDD505-2E9C-101B-9397-08002B2CF9AE}" pid="4" name="ICV">
    <vt:lpwstr>B91A7A28115549B4B76F481F92FAF37E</vt:lpwstr>
  </property>
</Properties>
</file>