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" sheetId="1" r:id="rId1"/>
    <sheet name="Sheet6" sheetId="2" state="hidden" r:id="rId2"/>
  </sheets>
  <definedNames>
    <definedName name="_xlnm._FilterDatabase" localSheetId="0" hidden="1">'2024'!$A$1:$O$18</definedName>
    <definedName name="_xlnm.Print_Titles" localSheetId="0">'2024'!$2:$2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<sst xmlns="http://schemas.openxmlformats.org/spreadsheetml/2006/main" count="160" uniqueCount="76">
  <si>
    <t>瀍河回族区2024年巩固拓展脱贫攻坚成果拟入库项目统计表</t>
  </si>
  <si>
    <t>序号</t>
  </si>
  <si>
    <t>省辖市</t>
  </si>
  <si>
    <t>县（市、区）</t>
  </si>
  <si>
    <t>项目名称</t>
  </si>
  <si>
    <t>项目
类型</t>
  </si>
  <si>
    <t>建设
性质</t>
  </si>
  <si>
    <t>实施
地点</t>
  </si>
  <si>
    <t>时间
进度</t>
  </si>
  <si>
    <t>责任
单位</t>
  </si>
  <si>
    <t>建设任务</t>
  </si>
  <si>
    <t>资金
规模
（万元）</t>
  </si>
  <si>
    <t>资金筹
措方式</t>
  </si>
  <si>
    <t>绩效目标</t>
  </si>
  <si>
    <t>群众
参与</t>
  </si>
  <si>
    <t>帮扶机制</t>
  </si>
  <si>
    <t>洛阳市</t>
  </si>
  <si>
    <t>瀍河区</t>
  </si>
  <si>
    <t>2024年白马寺镇孔寨社区羊肚菌特色产业园（二期）项目</t>
  </si>
  <si>
    <t>产业发展</t>
  </si>
  <si>
    <t>新建</t>
  </si>
  <si>
    <t>白马寺镇孔寨社区东南部</t>
  </si>
  <si>
    <t>2024年</t>
  </si>
  <si>
    <t>白马寺镇孔寨社区</t>
  </si>
  <si>
    <t>建设项目拟占地约17332㎡（26亩）（含其他配套设施用地占地），其中智能连栋薄膜温室2座，分别占地面积为3072㎡和4224㎡，合计占地面积为7296㎡；循环农业示范区新型基质、有机肥大棚（含有机肥设备）1座，总占地面积约1440㎡；多功能展示大棚1座，总占地面积约900㎡；配备农业物联网、智能加温系统，智能降温系统，温室降温通风系统、补光系统、智能水肥一体化系统、大门、道路、绿化等配套设施设备。</t>
  </si>
  <si>
    <t>财政衔接资金</t>
  </si>
  <si>
    <t>每年实现利润约100万元，年增加社区集体经济收入约20万元，增强社区巩固脱贫攻坚成果能力，带动群众务工、创业，拓宽群众增收渠道，提高群众满意度。1.产出指标：
数量指标：26亩、质量指标：按时完成、项目工程验收合格率100%；时效指标：项目完成及时率100%。2.效益指标：社会效益指标：受益监测对象和脱贫户30-50人；可持续影响指标：工程使用年限10年。3.满意度指标：服务对象满意度指标：群众满意度≥98%。</t>
  </si>
  <si>
    <t>是</t>
  </si>
  <si>
    <t>社区股份经济合作社与农业企业合作经营，对社区按“保底收益+利润分成”进行分红。每年增加村集体经济收入约20万元，支持村公岗开发，生产基础提升和困难群众帮扶，带动脱贫户、监测户为主的社区居民在当地就业30-50人，进一步激励当地群众积极创业，改善种植产业结构。</t>
  </si>
  <si>
    <t>2024年白马寺镇都市农业采摘示范园（二期）项目</t>
  </si>
  <si>
    <t>白马寺镇孔寨社区、半个店社区</t>
  </si>
  <si>
    <t>建设项目拟占地约30亩（含其他配套设施用地占地），其中装配式大跨度内保温主动蓄热智能日光温室6座，总占地面积约8160㎡；智能育苗工厂1座，总占地面积约1200㎡；仓储分拣包装中心1座，总占地面积约1120㎡；设施农业服务中心1座，占地面积约560㎡。配备农业物联网、浅层地热加温系统，浅层恒温系统，温室降温通风系统、补光系统、智能水肥一体化系统、冷库、分拣设备、果品加工设备、大门、道路等配套设施设备。</t>
  </si>
  <si>
    <t>每年实现利润约120万元，年增加社区集体经济收入约27万元，增强社区巩固脱贫攻坚成果能力，带动群众务工、创业，拓宽群众增收渠道，提高群众满意度。1.产出指标：
数量指标：30亩、质量指标：按时完成、项目工程验收合格率100%；时效指标：项目完成及时率100%。2.效益指标：社会效益指标：受益监测对象和脱贫户10-20人；可持续影响指标：工程使用年限10年。3.满意度指标：服务对象满意度指标：群众满意度≥98%。</t>
  </si>
  <si>
    <t>社区集体经济组织与河南农达优选农业科技有限公司合作经营，对社区按“保底收益+利润分成”进行分红。每年增加村集体经济收入约27万元，支持镇、村公岗开发，生产基础提升和困难群众帮扶，带动脱贫户、监测户为主的社区居民在当地就业10-20人。项目效益可进一步激励当地群众积极创业，改善种植产业结构。</t>
  </si>
  <si>
    <t>2024年枣园社区主题民宿项目</t>
  </si>
  <si>
    <t>白马寺镇枣园社区</t>
  </si>
  <si>
    <t>将村庄现有文化活动区，打造乡村旅游微度假体验中心，塑造旅游吸引核，通过场景营造，建立城乡互动链接空间，建设内容包括特色度假民宿客房8-12间、主题度假餐厅、咖啡厅、图书馆、微型露营空间，多功能厅，公共活动空间等。</t>
  </si>
  <si>
    <t>每年实现利润约80万元，年增加社区集体经济收入约16万元，增强社区巩固脱贫攻坚成果能力，带动群众务工、创业，拓宽群众增收渠道，提高群众满意度。1.产出指标：
数量指标：客房数量≥8间、质量指标：按时完成、项目工程验收合格率100%；时效指标：项目完成及时率 100%。2.效益指标：社会效益指标：受益监测对象和脱贫户≥10人；可持续影响指标：工程使用年限≥10年。3.满意度指标：服务对象满意度指标：群众满意度≥98%。</t>
  </si>
  <si>
    <t>社区股份经济合作社与河南未来乡村运营管理有限公司合作经营，对社区按“保底收益+利润分成”进行分红。每年增加村集体经济收入约16万元，支持镇、村公岗开发，生产基础提升和困难群众帮扶，带动脱贫户、监测户为主的社区居民在当地就业10-20人。项目效益可进一步激励当地群众积极创业，改善种植产业结构。</t>
  </si>
  <si>
    <t>2024年特色种植补贴项目</t>
  </si>
  <si>
    <t>白马寺镇</t>
  </si>
  <si>
    <t>区农业农村局</t>
  </si>
  <si>
    <t>种植0.5亩及以上的特色（蔬菜、花卉、中草药、食用菌）每户补贴500元/年；种植经济林1亩及以上的，每户补贴500元/年</t>
  </si>
  <si>
    <t>支持200余户脱贫户、监测户发展特色种植产业，户均增收500元。1、产出指标：数量指标=补助经济作物面积≥398亩；质量指标=补贴发放准确率 ≥100%；2、效益指标：经济效益指标=发放补贴金额≥9万元；3、满意度指标：服务对象满意度指标=受益群众满意度≥99%。</t>
  </si>
  <si>
    <t>支持200余户脱贫户、监测户发展特色种植产业，户均增收500元</t>
  </si>
  <si>
    <t>2024年小额贷款贴息</t>
  </si>
  <si>
    <t>区金融局</t>
  </si>
  <si>
    <t xml:space="preserve">对全区脱贫人口按照政策要求，应贷尽贷，对存续期内贷款户贴息贷款所产生的利息进行全额贴息。 </t>
  </si>
  <si>
    <t>对符合条件的脱贫人口个人贷款进行贴息。1、产出指标：数量指标=建档立卡贫困户贷款申请满足率≥100%；数量指标=建档立卡贫困户获得贷款金额≥5万元；质量指标=小额信贷贴息利率=3.65%；2、效益指标：社会效益指标=受益建档立卡贫困户数≥60户</t>
  </si>
  <si>
    <t>对符合条件的脱贫人口个人贷款进行贴息。</t>
  </si>
  <si>
    <t>“雨露计划”2023年秋季学期职业教育培训补助项目</t>
  </si>
  <si>
    <t>巩固三保障成果</t>
  </si>
  <si>
    <t>对脱贫户、监测户职业教育培训进行补助</t>
  </si>
  <si>
    <t>对脱贫家庭在校学生职业教育培训进行补助，每人每年3000元补助标准（分春、秋两季）。1、产出指标：数量指标=资助建档立卡贫困户子女人数≥50人；质量指标=资助标准达标率100%；时效指标=资助经费及时发放率100%；成本指标：建档立卡贫困户子女生均资助标准1500元/学期；3、满意度指标：服务对象满意度指标=受助学生满意度 ≥99%。</t>
  </si>
  <si>
    <t>对脱贫家庭在校学生职业教育培训进行补助，每人每年3000元补助标准（分春、秋两季）</t>
  </si>
  <si>
    <t>“雨露计划”2024年春季学期职业教育培训补助项目</t>
  </si>
  <si>
    <t>对脱贫家庭在校学生职业教育培训进行补助，每人每年3000元补助标准（分春、秋两季）。1、产出指标：数量指标=资助建档立卡贫困户子女人数≥40人；质量指标：资助标准达标率=100%；时效指标=资助经费及时发放率100%；成本指标=建档立卡贫困户子女生均资助标准1500元/学期；
2、效益指标：社会效益指标=建档立卡贫困户子女全程全部接受资助的比例≥95%
3、满意度指标：服务对象满意度指标=受助学生满意度≥99%；服务对象满意度指标=受助学生家长满意度≥99%。</t>
  </si>
  <si>
    <t>2023年外出务工交通补助</t>
  </si>
  <si>
    <t>就业项目</t>
  </si>
  <si>
    <t>区人社局</t>
  </si>
  <si>
    <r>
      <rPr>
        <sz val="9"/>
        <rFont val="宋体"/>
        <charset val="134"/>
      </rPr>
      <t>跨省、市转移就业的脱贫享受政策劳动力、监测帮扶对象，</t>
    </r>
    <r>
      <rPr>
        <sz val="9"/>
        <rFont val="Segoe UI"/>
        <charset val="134"/>
      </rPr>
      <t xml:space="preserve"> </t>
    </r>
    <r>
      <rPr>
        <sz val="9"/>
        <rFont val="宋体"/>
        <charset val="134"/>
      </rPr>
      <t>外出务工超过</t>
    </r>
    <r>
      <rPr>
        <sz val="9"/>
        <rFont val="Segoe UI"/>
        <charset val="134"/>
      </rPr>
      <t>3</t>
    </r>
    <r>
      <rPr>
        <sz val="9"/>
        <rFont val="宋体"/>
        <charset val="134"/>
      </rPr>
      <t>个月，收入达</t>
    </r>
    <r>
      <rPr>
        <sz val="9"/>
        <rFont val="Segoe UI"/>
        <charset val="134"/>
      </rPr>
      <t>9000</t>
    </r>
    <r>
      <rPr>
        <sz val="9"/>
        <rFont val="宋体"/>
        <charset val="134"/>
      </rPr>
      <t>元以上的，给予一次性交通补助</t>
    </r>
    <r>
      <rPr>
        <sz val="9"/>
        <rFont val="Segoe UI"/>
        <charset val="134"/>
      </rPr>
      <t>300</t>
    </r>
    <r>
      <rPr>
        <sz val="9"/>
        <rFont val="宋体"/>
        <charset val="134"/>
      </rPr>
      <t>元</t>
    </r>
    <r>
      <rPr>
        <sz val="9"/>
        <rFont val="Segoe UI"/>
        <charset val="134"/>
      </rPr>
      <t>/</t>
    </r>
    <r>
      <rPr>
        <sz val="9"/>
        <rFont val="宋体"/>
        <charset val="134"/>
      </rPr>
      <t>人，每人每年补助一次。</t>
    </r>
  </si>
  <si>
    <t>1、产出指标：质量指标：外出务工交通补助发放准确率≥99%；2、效益指标：社会效益指标：符合条件的脱贫人口和监测对象劳动力就业人数≥24人；3、满意度指标：服务对象满意度指标：受益脱贫人口和监测对象满意度≥96%</t>
  </si>
  <si>
    <t>符合条件的脱贫人口、监测对象安排一次性交通补助，户均补贴300元。</t>
  </si>
  <si>
    <t>2023年转移就业劳务补助</t>
  </si>
  <si>
    <r>
      <rPr>
        <sz val="9"/>
        <rFont val="宋体"/>
        <charset val="134"/>
      </rPr>
      <t>转移就业年收入达到</t>
    </r>
    <r>
      <rPr>
        <sz val="9"/>
        <rFont val="Segoe UI"/>
        <charset val="134"/>
      </rPr>
      <t>20000</t>
    </r>
    <r>
      <rPr>
        <sz val="9"/>
        <rFont val="宋体"/>
        <charset val="134"/>
      </rPr>
      <t>元以上，补助个人</t>
    </r>
    <r>
      <rPr>
        <sz val="9"/>
        <rFont val="Segoe UI"/>
        <charset val="134"/>
      </rPr>
      <t>1000</t>
    </r>
    <r>
      <rPr>
        <sz val="9"/>
        <rFont val="宋体"/>
        <charset val="134"/>
      </rPr>
      <t>元</t>
    </r>
    <r>
      <rPr>
        <sz val="9"/>
        <rFont val="Segoe UI"/>
        <charset val="134"/>
      </rPr>
      <t>;</t>
    </r>
    <r>
      <rPr>
        <sz val="9"/>
        <rFont val="宋体"/>
        <charset val="134"/>
      </rPr>
      <t>转移就业年收入达到</t>
    </r>
    <r>
      <rPr>
        <sz val="9"/>
        <rFont val="Segoe UI"/>
        <charset val="134"/>
      </rPr>
      <t>15000</t>
    </r>
    <r>
      <rPr>
        <sz val="9"/>
        <rFont val="宋体"/>
        <charset val="134"/>
      </rPr>
      <t>元以上，补助个人</t>
    </r>
    <r>
      <rPr>
        <sz val="9"/>
        <rFont val="Segoe UI"/>
        <charset val="134"/>
      </rPr>
      <t>800</t>
    </r>
    <r>
      <rPr>
        <sz val="9"/>
        <rFont val="宋体"/>
        <charset val="134"/>
      </rPr>
      <t>元</t>
    </r>
    <r>
      <rPr>
        <sz val="9"/>
        <rFont val="Segoe UI"/>
        <charset val="134"/>
      </rPr>
      <t>;</t>
    </r>
    <r>
      <rPr>
        <sz val="9"/>
        <rFont val="宋体"/>
        <charset val="134"/>
      </rPr>
      <t>转移就业年收入达到</t>
    </r>
    <r>
      <rPr>
        <sz val="9"/>
        <rFont val="Segoe UI"/>
        <charset val="134"/>
      </rPr>
      <t>10000</t>
    </r>
    <r>
      <rPr>
        <sz val="9"/>
        <rFont val="宋体"/>
        <charset val="134"/>
      </rPr>
      <t>元以上，补助个人</t>
    </r>
    <r>
      <rPr>
        <sz val="9"/>
        <rFont val="Segoe UI"/>
        <charset val="134"/>
      </rPr>
      <t>500</t>
    </r>
    <r>
      <rPr>
        <sz val="9"/>
        <rFont val="宋体"/>
        <charset val="134"/>
      </rPr>
      <t>元。每户每年补助人数为</t>
    </r>
    <r>
      <rPr>
        <sz val="9"/>
        <rFont val="Segoe UI"/>
        <charset val="134"/>
      </rPr>
      <t>1</t>
    </r>
    <r>
      <rPr>
        <sz val="9"/>
        <rFont val="宋体"/>
        <charset val="134"/>
      </rPr>
      <t>人次。</t>
    </r>
  </si>
  <si>
    <t>1、产出指标：质量指标：转移就业劳务补助发放准确率≥98%；2、效益指标：社会效益指标：符合条件的脱贫人口和监测对象劳动力就业人数≥≥530人；3、满意度指标：服务对象满意度指标：受益脱贫人口和监测对象满意度≥96%</t>
  </si>
  <si>
    <t>符合条件的脱贫人口、监测对象发放就业务工奖励，引导脱贫人口、监测对象转移就业。</t>
  </si>
  <si>
    <t>2024年雨露计划短期技能培训</t>
  </si>
  <si>
    <t>对脱贫户、监测户短期技能培训进行补助，提升脱贫户就业能力</t>
  </si>
  <si>
    <t>按照每人2000元补助标准，提升脱贫户、监测户就业能力，增加收入。          1、产出指标：数量指标=建档立卡贫困劳动力享受职业培训补贴人次数≥30人次；数量指标=享受职业培训补贴人次数≥30人次；质量指标=职业培训补贴发放准确率≥99%；时效指标=补贴资金在规定时间内支付到位率≥100%；成本指标=职业培训补贴人均标准2000元；
2、满意度指标：服务对象满意度指标=受益贫困人口满意度≥99%。</t>
  </si>
  <si>
    <t>短期技能培训进行补贴，人均补助2000元，提升脱贫户、监测户就业能力和满意度</t>
  </si>
  <si>
    <t>项目管理费</t>
  </si>
  <si>
    <t>项目设计、监理等费用</t>
  </si>
  <si>
    <t>完成监理，监督保障项目实施成效。产出指标：质量指标=保障项目建设成效，保障完成建设任务100%。</t>
  </si>
  <si>
    <t>完成监理，监督保障项目实施成效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</si>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</sst>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name val="宋体"/>
      <charset val="134"/>
    </font>
    <font>
      <sz val="24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0"/>
    </font>
    <font>
      <b/>
      <sz val="12"/>
      <name val="宋体"/>
      <charset val="134"/>
    </font>
    <font>
      <b/>
      <sz val="24"/>
      <name val="宋体"/>
      <charset val="134"/>
    </font>
    <font>
      <sz val="9"/>
      <name val="宋体"/>
      <charset val="134"/>
      <scheme val="minor"/>
    </font>
    <font>
      <sz val="10.5"/>
      <name val="宋体"/>
      <charset val="134"/>
    </font>
    <font>
      <sz val="9"/>
      <name val="仿宋"/>
      <charset val="134"/>
    </font>
    <font>
      <b/>
      <sz val="9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Segoe U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zoomScale="80" zoomScaleNormal="80" workbookViewId="0">
      <selection activeCell="S3" sqref="S3"/>
    </sheetView>
  </sheetViews>
  <sheetFormatPr defaultColWidth="9" defaultRowHeight="13.5"/>
  <cols>
    <col min="1" max="1" width="5" style="4" customWidth="1"/>
    <col min="2" max="2" width="6.39166666666667" style="4" customWidth="1"/>
    <col min="3" max="3" width="9.58333333333333" style="4" customWidth="1"/>
    <col min="4" max="4" width="15.1333333333333" style="4" customWidth="1"/>
    <col min="5" max="5" width="11.4416666666667" style="4" customWidth="1"/>
    <col min="6" max="6" width="5.5" style="4" customWidth="1"/>
    <col min="7" max="7" width="6.5" style="4" customWidth="1"/>
    <col min="8" max="8" width="10.4083333333333" style="4" customWidth="1"/>
    <col min="9" max="9" width="9" style="4" customWidth="1"/>
    <col min="10" max="10" width="22.2166666666667" style="4" customWidth="1"/>
    <col min="11" max="11" width="11.3333333333333" style="4" customWidth="1"/>
    <col min="12" max="12" width="8.19166666666667" style="4" customWidth="1"/>
    <col min="13" max="13" width="30" style="4" customWidth="1"/>
    <col min="14" max="14" width="5.275" style="4" customWidth="1"/>
    <col min="15" max="15" width="25.275" style="4" customWidth="1"/>
    <col min="16" max="16" width="12.3833333333333" style="4" customWidth="1"/>
    <col min="17" max="16384" width="9" style="4"/>
  </cols>
  <sheetData>
    <row r="1" s="1" customFormat="1" ht="40.5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2" customFormat="1" ht="50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="3" customFormat="1" ht="187" customHeight="1" spans="1:15">
      <c r="A3" s="9">
        <v>1</v>
      </c>
      <c r="B3" s="9" t="s">
        <v>16</v>
      </c>
      <c r="C3" s="9" t="s">
        <v>17</v>
      </c>
      <c r="D3" s="9" t="s">
        <v>18</v>
      </c>
      <c r="E3" s="10" t="s">
        <v>19</v>
      </c>
      <c r="F3" s="9" t="s">
        <v>20</v>
      </c>
      <c r="G3" s="11" t="s">
        <v>21</v>
      </c>
      <c r="H3" s="11" t="s">
        <v>22</v>
      </c>
      <c r="I3" s="9" t="s">
        <v>23</v>
      </c>
      <c r="J3" s="9" t="s">
        <v>24</v>
      </c>
      <c r="K3" s="9">
        <v>500</v>
      </c>
      <c r="L3" s="13" t="s">
        <v>25</v>
      </c>
      <c r="M3" s="9" t="s">
        <v>26</v>
      </c>
      <c r="N3" s="14" t="s">
        <v>27</v>
      </c>
      <c r="O3" s="9" t="s">
        <v>28</v>
      </c>
    </row>
    <row r="4" s="4" customFormat="1" ht="220" customHeight="1" spans="1:15">
      <c r="A4" s="9">
        <v>2</v>
      </c>
      <c r="B4" s="9" t="s">
        <v>16</v>
      </c>
      <c r="C4" s="9" t="s">
        <v>17</v>
      </c>
      <c r="D4" s="9" t="s">
        <v>29</v>
      </c>
      <c r="E4" s="10" t="s">
        <v>19</v>
      </c>
      <c r="F4" s="9" t="s">
        <v>20</v>
      </c>
      <c r="G4" s="11" t="s">
        <v>30</v>
      </c>
      <c r="H4" s="11" t="s">
        <v>22</v>
      </c>
      <c r="I4" s="9" t="s">
        <v>23</v>
      </c>
      <c r="J4" s="15" t="s">
        <v>31</v>
      </c>
      <c r="K4" s="9">
        <v>450</v>
      </c>
      <c r="L4" s="13" t="s">
        <v>25</v>
      </c>
      <c r="M4" s="9" t="s">
        <v>32</v>
      </c>
      <c r="N4" s="14" t="s">
        <v>27</v>
      </c>
      <c r="O4" s="9" t="s">
        <v>33</v>
      </c>
    </row>
    <row r="5" s="4" customFormat="1" ht="201" customHeight="1" spans="1:15">
      <c r="A5" s="9">
        <v>3</v>
      </c>
      <c r="B5" s="9" t="s">
        <v>16</v>
      </c>
      <c r="C5" s="9" t="s">
        <v>17</v>
      </c>
      <c r="D5" s="12" t="s">
        <v>34</v>
      </c>
      <c r="E5" s="10" t="s">
        <v>19</v>
      </c>
      <c r="F5" s="9" t="s">
        <v>20</v>
      </c>
      <c r="G5" s="11" t="s">
        <v>35</v>
      </c>
      <c r="H5" s="11" t="s">
        <v>22</v>
      </c>
      <c r="I5" s="9" t="s">
        <v>35</v>
      </c>
      <c r="J5" s="9" t="s">
        <v>36</v>
      </c>
      <c r="K5" s="9">
        <v>200</v>
      </c>
      <c r="L5" s="13" t="s">
        <v>25</v>
      </c>
      <c r="M5" s="9" t="s">
        <v>37</v>
      </c>
      <c r="N5" s="14" t="s">
        <v>27</v>
      </c>
      <c r="O5" s="9" t="s">
        <v>38</v>
      </c>
    </row>
    <row r="6" s="4" customFormat="1" ht="118" customHeight="1" spans="1:15">
      <c r="A6" s="9">
        <v>4</v>
      </c>
      <c r="B6" s="9" t="s">
        <v>16</v>
      </c>
      <c r="C6" s="9" t="s">
        <v>17</v>
      </c>
      <c r="D6" s="9" t="s">
        <v>39</v>
      </c>
      <c r="E6" s="10" t="s">
        <v>19</v>
      </c>
      <c r="F6" s="9" t="s">
        <v>20</v>
      </c>
      <c r="G6" s="11" t="s">
        <v>40</v>
      </c>
      <c r="H6" s="11" t="s">
        <v>22</v>
      </c>
      <c r="I6" s="11" t="s">
        <v>41</v>
      </c>
      <c r="J6" s="16" t="s">
        <v>42</v>
      </c>
      <c r="K6" s="17">
        <v>10</v>
      </c>
      <c r="L6" s="13" t="s">
        <v>25</v>
      </c>
      <c r="M6" s="9" t="s">
        <v>43</v>
      </c>
      <c r="N6" s="14" t="s">
        <v>27</v>
      </c>
      <c r="O6" s="9" t="s">
        <v>44</v>
      </c>
    </row>
    <row r="7" s="4" customFormat="1" ht="138" customHeight="1" spans="1:15">
      <c r="A7" s="9">
        <v>5</v>
      </c>
      <c r="B7" s="9" t="s">
        <v>16</v>
      </c>
      <c r="C7" s="9" t="s">
        <v>17</v>
      </c>
      <c r="D7" s="9" t="s">
        <v>45</v>
      </c>
      <c r="E7" s="10" t="s">
        <v>19</v>
      </c>
      <c r="F7" s="9" t="s">
        <v>20</v>
      </c>
      <c r="G7" s="11" t="s">
        <v>40</v>
      </c>
      <c r="H7" s="11" t="s">
        <v>22</v>
      </c>
      <c r="I7" s="11" t="s">
        <v>46</v>
      </c>
      <c r="J7" s="18" t="s">
        <v>47</v>
      </c>
      <c r="K7" s="17">
        <v>30</v>
      </c>
      <c r="L7" s="13" t="s">
        <v>25</v>
      </c>
      <c r="M7" s="9" t="s">
        <v>48</v>
      </c>
      <c r="N7" s="14" t="s">
        <v>27</v>
      </c>
      <c r="O7" s="9" t="s">
        <v>49</v>
      </c>
    </row>
    <row r="8" s="5" customFormat="1" ht="114" customHeight="1" spans="1:15">
      <c r="A8" s="9">
        <v>6</v>
      </c>
      <c r="B8" s="9" t="s">
        <v>16</v>
      </c>
      <c r="C8" s="9" t="s">
        <v>17</v>
      </c>
      <c r="D8" s="11" t="s">
        <v>50</v>
      </c>
      <c r="E8" s="11" t="s">
        <v>51</v>
      </c>
      <c r="F8" s="9" t="s">
        <v>20</v>
      </c>
      <c r="G8" s="11" t="s">
        <v>40</v>
      </c>
      <c r="H8" s="11" t="s">
        <v>22</v>
      </c>
      <c r="I8" s="11" t="s">
        <v>41</v>
      </c>
      <c r="J8" s="11" t="s">
        <v>52</v>
      </c>
      <c r="K8" s="11">
        <v>7.5</v>
      </c>
      <c r="L8" s="11" t="s">
        <v>25</v>
      </c>
      <c r="M8" s="11" t="s">
        <v>53</v>
      </c>
      <c r="N8" s="11" t="s">
        <v>27</v>
      </c>
      <c r="O8" s="11" t="s">
        <v>54</v>
      </c>
    </row>
    <row r="9" s="5" customFormat="1" ht="168" customHeight="1" spans="1:15">
      <c r="A9" s="9">
        <v>7</v>
      </c>
      <c r="B9" s="9" t="s">
        <v>16</v>
      </c>
      <c r="C9" s="9" t="s">
        <v>17</v>
      </c>
      <c r="D9" s="11" t="s">
        <v>55</v>
      </c>
      <c r="E9" s="11" t="s">
        <v>51</v>
      </c>
      <c r="F9" s="9" t="s">
        <v>20</v>
      </c>
      <c r="G9" s="11" t="s">
        <v>40</v>
      </c>
      <c r="H9" s="11" t="s">
        <v>22</v>
      </c>
      <c r="I9" s="11" t="s">
        <v>41</v>
      </c>
      <c r="J9" s="11" t="s">
        <v>52</v>
      </c>
      <c r="K9" s="11">
        <v>7.5</v>
      </c>
      <c r="L9" s="11" t="s">
        <v>25</v>
      </c>
      <c r="M9" s="11" t="s">
        <v>56</v>
      </c>
      <c r="N9" s="11" t="s">
        <v>27</v>
      </c>
      <c r="O9" s="11" t="s">
        <v>54</v>
      </c>
    </row>
    <row r="10" s="5" customFormat="1" ht="101" customHeight="1" spans="1:15">
      <c r="A10" s="9">
        <v>8</v>
      </c>
      <c r="B10" s="9" t="s">
        <v>16</v>
      </c>
      <c r="C10" s="9" t="s">
        <v>17</v>
      </c>
      <c r="D10" s="9" t="s">
        <v>57</v>
      </c>
      <c r="E10" s="11" t="s">
        <v>58</v>
      </c>
      <c r="F10" s="9" t="s">
        <v>20</v>
      </c>
      <c r="G10" s="11" t="s">
        <v>40</v>
      </c>
      <c r="H10" s="11" t="s">
        <v>22</v>
      </c>
      <c r="I10" s="11" t="s">
        <v>59</v>
      </c>
      <c r="J10" s="9" t="s">
        <v>60</v>
      </c>
      <c r="K10" s="11">
        <v>0.9</v>
      </c>
      <c r="L10" s="11" t="s">
        <v>25</v>
      </c>
      <c r="M10" s="9" t="s">
        <v>61</v>
      </c>
      <c r="N10" s="11" t="s">
        <v>27</v>
      </c>
      <c r="O10" s="9" t="s">
        <v>62</v>
      </c>
    </row>
    <row r="11" s="5" customFormat="1" ht="108" customHeight="1" spans="1:15">
      <c r="A11" s="9">
        <v>9</v>
      </c>
      <c r="B11" s="9" t="s">
        <v>16</v>
      </c>
      <c r="C11" s="9" t="s">
        <v>17</v>
      </c>
      <c r="D11" s="11" t="s">
        <v>63</v>
      </c>
      <c r="E11" s="11" t="s">
        <v>58</v>
      </c>
      <c r="F11" s="9" t="s">
        <v>20</v>
      </c>
      <c r="G11" s="11" t="s">
        <v>40</v>
      </c>
      <c r="H11" s="11" t="s">
        <v>22</v>
      </c>
      <c r="I11" s="11" t="s">
        <v>59</v>
      </c>
      <c r="J11" s="19" t="s">
        <v>64</v>
      </c>
      <c r="K11" s="11">
        <v>27</v>
      </c>
      <c r="L11" s="11" t="s">
        <v>25</v>
      </c>
      <c r="M11" s="9" t="s">
        <v>65</v>
      </c>
      <c r="N11" s="11" t="s">
        <v>27</v>
      </c>
      <c r="O11" s="9" t="s">
        <v>66</v>
      </c>
    </row>
    <row r="12" s="5" customFormat="1" ht="149" customHeight="1" spans="1:15">
      <c r="A12" s="9">
        <v>10</v>
      </c>
      <c r="B12" s="9" t="s">
        <v>16</v>
      </c>
      <c r="C12" s="9" t="s">
        <v>17</v>
      </c>
      <c r="D12" s="11" t="s">
        <v>67</v>
      </c>
      <c r="E12" s="11" t="s">
        <v>58</v>
      </c>
      <c r="F12" s="9" t="s">
        <v>20</v>
      </c>
      <c r="G12" s="11" t="s">
        <v>40</v>
      </c>
      <c r="H12" s="11" t="s">
        <v>22</v>
      </c>
      <c r="I12" s="11" t="s">
        <v>41</v>
      </c>
      <c r="J12" s="11" t="s">
        <v>68</v>
      </c>
      <c r="K12" s="11">
        <v>2</v>
      </c>
      <c r="L12" s="13" t="s">
        <v>25</v>
      </c>
      <c r="M12" s="11" t="s">
        <v>69</v>
      </c>
      <c r="N12" s="14" t="s">
        <v>27</v>
      </c>
      <c r="O12" s="11" t="s">
        <v>70</v>
      </c>
    </row>
    <row r="13" customFormat="1" ht="72" customHeight="1" spans="1:15">
      <c r="A13" s="9">
        <v>11</v>
      </c>
      <c r="B13" s="9" t="s">
        <v>16</v>
      </c>
      <c r="C13" s="9" t="s">
        <v>17</v>
      </c>
      <c r="D13" s="9" t="s">
        <v>71</v>
      </c>
      <c r="E13" s="10" t="s">
        <v>71</v>
      </c>
      <c r="F13" s="9" t="s">
        <v>20</v>
      </c>
      <c r="G13" s="11" t="s">
        <v>40</v>
      </c>
      <c r="H13" s="11" t="s">
        <v>22</v>
      </c>
      <c r="I13" s="11" t="s">
        <v>40</v>
      </c>
      <c r="J13" s="16" t="s">
        <v>72</v>
      </c>
      <c r="K13" s="17">
        <v>30</v>
      </c>
      <c r="L13" s="13" t="s">
        <v>25</v>
      </c>
      <c r="M13" s="9" t="s">
        <v>73</v>
      </c>
      <c r="N13" s="14" t="s">
        <v>27</v>
      </c>
      <c r="O13" s="9" t="s">
        <v>74</v>
      </c>
    </row>
    <row r="14" s="6" customFormat="1" ht="35" customHeight="1" spans="1:15">
      <c r="A14" s="9" t="s">
        <v>75</v>
      </c>
      <c r="B14" s="9"/>
      <c r="C14" s="9"/>
      <c r="D14" s="9"/>
      <c r="E14" s="9"/>
      <c r="F14" s="9"/>
      <c r="G14" s="9"/>
      <c r="H14" s="9"/>
      <c r="I14" s="9"/>
      <c r="J14" s="9"/>
      <c r="K14" s="20">
        <f>SUM(K3:K13)</f>
        <v>1264.9</v>
      </c>
      <c r="L14" s="20"/>
      <c r="M14" s="20"/>
      <c r="N14" s="20"/>
      <c r="O14" s="20"/>
    </row>
    <row r="15" spans="1: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</sheetData>
  <autoFilter ref="A1:O18">
    <extLst/>
  </autoFilter>
  <mergeCells count="2">
    <mergeCell ref="A1:O1"/>
    <mergeCell ref="A14:J14"/>
  </mergeCells>
  <printOptions horizontalCentered="1"/>
  <pageMargins left="0.25" right="0.25" top="0.75" bottom="0.75" header="0.298611111111111" footer="0.298611111111111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" sqref="D3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2018-10-31T17:01:00Z</dcterms:created>
  <dcterms:modified xsi:type="dcterms:W3CDTF">2024-11-18T02:08:42Z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2052-12.1.0.16910</vt:lpwstr>
  </property>
  <property fmtid="{D5CDD505-2E9C-101B-9397-08002B2CF9AE}" pid="4" name="ICV">
    <vt:lpwstr>B91A7A28115549B4B76F481F92FAF37E</vt:lpwstr>
  </property>
</Properties>
</file>